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trlProps/ctrlProp19.xml" ContentType="application/vnd.ms-excel.controlproperties+xml"/>
  <Override PartName="/xl/ctrlProps/ctrlProp18.xml" ContentType="application/vnd.ms-excel.controlproperties+xml"/>
  <Override PartName="/xl/ctrlProps/ctrlProp17.xml" ContentType="application/vnd.ms-excel.controlproperties+xml"/>
  <Default Extension="rels" ContentType="application/vnd.openxmlformats-package.relationships+xml"/>
  <Default Extension="xml" ContentType="application/xml"/>
  <Override PartName="/xl/workbook.xml" ContentType="application/vnd.openxmlformats-officedocument.spreadsheetml.sheet.main+xml"/>
  <Override PartName="/xl/ctrlProps/ctrlProp24.xml" ContentType="application/vnd.ms-excel.controlproperties+xml"/>
  <Override PartName="/xl/ctrlProps/ctrlProp16.xml" ContentType="application/vnd.ms-excel.controlproperties+xml"/>
  <Override PartName="/xl/ctrlProps/ctrlProp15.xml" ContentType="application/vnd.ms-excel.controlproperties+xml"/>
  <Override PartName="/xl/ctrlProps/ctrlProp9.xml" ContentType="application/vnd.ms-excel.controlproperties+xml"/>
  <Override PartName="/docProps/app.xml" ContentType="application/vnd.openxmlformats-officedocument.extended-properties+xml"/>
  <Override PartName="/xl/ctrlProps/ctrlProp23.xml" ContentType="application/vnd.ms-excel.controlproperties+xml"/>
  <Override PartName="/xl/ctrlProps/ctrlProp14.xml" ContentType="application/vnd.ms-excel.controlproperties+xml"/>
  <Override PartName="/xl/ctrlProps/ctrlProp22.xml" ContentType="application/vnd.ms-excel.controlproperties+xml"/>
  <Override PartName="/xl/ctrlProps/ctrlProp13.xml" ContentType="application/vnd.ms-excel.controlproperties+xml"/>
  <Override PartName="/xl/ctrlProps/ctrlProp8.xml" ContentType="application/vnd.ms-excel.controlproperties+xml"/>
  <Override PartName="/xl/ctrlProps/ctrlProp7.xml" ContentType="application/vnd.ms-excel.controlpropertie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ctrlProps/ctrlProp6.xml" ContentType="application/vnd.ms-excel.controlproperties+xml"/>
  <Override PartName="/xl/ctrlProps/ctrlProp11.xml" ContentType="application/vnd.ms-excel.controlproperties+xml"/>
  <Override PartName="/xl/ctrlProps/ctrlProp5.xml" ContentType="application/vnd.ms-excel.controlproperties+xml"/>
  <Override PartName="/xl/ctrlProps/ctrlProp21.xml" ContentType="application/vnd.ms-excel.controlproperties+xml"/>
  <Override PartName="/xl/ctrlProps/ctrlProp20.xml" ContentType="application/vnd.ms-excel.controlproperties+xml"/>
  <Override PartName="/xl/ctrlProps/ctrlProp12.xml" ContentType="application/vnd.ms-excel.controlproperties+xml"/>
  <Override PartName="/xl/sharedStrings.xml" ContentType="application/vnd.openxmlformats-officedocument.spreadsheetml.sharedStrings+xml"/>
  <Override PartName="/xl/ctrlProps/ctrlProp10.xml" ContentType="application/vnd.ms-excel.controlproperties+xml"/>
  <Override PartName="/xl/ctrlProps/ctrlProp4.xml" ContentType="application/vnd.ms-excel.controlproperties+xml"/>
  <Override PartName="/xl/ctrlProps/ctrlProp3.xml" ContentType="application/vnd.ms-excel.controlproperties+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3740" windowHeight="10590"/>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5" i="1"/>
  <c r="L45"/>
  <c r="N44"/>
  <c r="L44"/>
  <c r="N43"/>
  <c r="L43"/>
  <c r="N42"/>
  <c r="L42"/>
  <c r="N41"/>
  <c r="L41"/>
  <c r="N40"/>
  <c r="L40"/>
  <c r="N39"/>
  <c r="N38"/>
  <c r="N37"/>
  <c r="N36"/>
  <c r="N35"/>
  <c r="L35"/>
  <c r="N34"/>
  <c r="N33"/>
  <c r="L33"/>
  <c r="N32"/>
  <c r="L32"/>
  <c r="N31"/>
  <c r="L31"/>
  <c r="N30"/>
  <c r="L30"/>
  <c r="N29"/>
  <c r="L29"/>
  <c r="N28"/>
  <c r="L28"/>
  <c r="N27"/>
  <c r="L27"/>
  <c r="N26"/>
  <c r="N25"/>
  <c r="N24"/>
  <c r="L24"/>
  <c r="O16"/>
</calcChain>
</file>

<file path=xl/sharedStrings.xml><?xml version="1.0" encoding="utf-8"?>
<sst xmlns="http://schemas.openxmlformats.org/spreadsheetml/2006/main" count="346" uniqueCount="207">
  <si>
    <t>建设项目环境影响报告书审批基础信息表</t>
  </si>
  <si>
    <r>
      <rPr>
        <sz val="11"/>
        <color theme="1"/>
        <rFont val="等线"/>
        <charset val="134"/>
      </rPr>
      <t>填表单位（盖章）：</t>
    </r>
  </si>
  <si>
    <r>
      <rPr>
        <sz val="11"/>
        <color theme="1"/>
        <rFont val="等线"/>
        <charset val="134"/>
      </rPr>
      <t>填表人（签字）：</t>
    </r>
  </si>
  <si>
    <r>
      <rPr>
        <sz val="11"/>
        <color theme="1"/>
        <rFont val="等线"/>
        <charset val="134"/>
      </rPr>
      <t>项目经办人（签字）：</t>
    </r>
  </si>
  <si>
    <r>
      <rPr>
        <b/>
        <sz val="11"/>
        <color theme="1"/>
        <rFont val="宋体"/>
        <charset val="134"/>
      </rPr>
      <t>建设</t>
    </r>
    <r>
      <rPr>
        <b/>
        <sz val="11"/>
        <color theme="1"/>
        <rFont val="Times New Roman"/>
        <family val="1"/>
      </rPr>
      <t xml:space="preserve">
</t>
    </r>
    <r>
      <rPr>
        <b/>
        <sz val="11"/>
        <color theme="1"/>
        <rFont val="宋体"/>
        <charset val="134"/>
      </rPr>
      <t>项目</t>
    </r>
  </si>
  <si>
    <r>
      <rPr>
        <b/>
        <sz val="10"/>
        <color theme="1"/>
        <rFont val="宋体"/>
        <charset val="134"/>
      </rPr>
      <t>项目名称</t>
    </r>
  </si>
  <si>
    <r>
      <rPr>
        <b/>
        <sz val="10"/>
        <color theme="1"/>
        <rFont val="宋体"/>
        <charset val="134"/>
      </rPr>
      <t>建设内容</t>
    </r>
  </si>
  <si>
    <r>
      <rPr>
        <b/>
        <sz val="10"/>
        <color theme="1"/>
        <rFont val="宋体"/>
        <charset val="134"/>
      </rPr>
      <t>项目代码</t>
    </r>
  </si>
  <si>
    <r>
      <rPr>
        <b/>
        <sz val="10"/>
        <color theme="1"/>
        <rFont val="宋体"/>
        <charset val="134"/>
      </rPr>
      <t>环评信用平台项目编号</t>
    </r>
  </si>
  <si>
    <r>
      <rPr>
        <b/>
        <sz val="10"/>
        <color theme="1"/>
        <rFont val="宋体"/>
        <charset val="134"/>
      </rPr>
      <t>建设地点</t>
    </r>
  </si>
  <si>
    <r>
      <rPr>
        <b/>
        <sz val="10"/>
        <color theme="1"/>
        <rFont val="宋体"/>
        <charset val="134"/>
      </rPr>
      <t>建设规模</t>
    </r>
  </si>
  <si>
    <r>
      <rPr>
        <b/>
        <sz val="10"/>
        <color theme="1"/>
        <rFont val="宋体"/>
        <charset val="134"/>
      </rPr>
      <t>项目建设周期（月）</t>
    </r>
  </si>
  <si>
    <r>
      <rPr>
        <b/>
        <sz val="10"/>
        <color theme="1"/>
        <rFont val="宋体"/>
        <charset val="134"/>
      </rPr>
      <t>计划开工时间</t>
    </r>
  </si>
  <si>
    <r>
      <rPr>
        <b/>
        <sz val="10"/>
        <color theme="1"/>
        <rFont val="宋体"/>
        <charset val="134"/>
      </rPr>
      <t>建设性质</t>
    </r>
  </si>
  <si>
    <r>
      <rPr>
        <b/>
        <sz val="10"/>
        <color theme="1"/>
        <rFont val="宋体"/>
        <charset val="134"/>
      </rPr>
      <t>预计投产时间</t>
    </r>
  </si>
  <si>
    <r>
      <rPr>
        <b/>
        <sz val="10"/>
        <color theme="1"/>
        <rFont val="宋体"/>
        <charset val="134"/>
      </rPr>
      <t>环境影响评价行业类别</t>
    </r>
  </si>
  <si>
    <r>
      <rPr>
        <b/>
        <sz val="10"/>
        <color theme="1"/>
        <rFont val="宋体"/>
        <charset val="134"/>
      </rPr>
      <t>国民经济行业类型及代码</t>
    </r>
  </si>
  <si>
    <r>
      <rPr>
        <b/>
        <sz val="10"/>
        <color theme="1"/>
        <rFont val="宋体"/>
        <charset val="134"/>
      </rPr>
      <t>现有工程排污许可证或排污登记表编号（改、扩建项目）</t>
    </r>
  </si>
  <si>
    <r>
      <rPr>
        <b/>
        <sz val="10"/>
        <color theme="1"/>
        <rFont val="宋体"/>
        <charset val="134"/>
      </rPr>
      <t>现有工程排污许可管理类别（改、扩建项目）</t>
    </r>
  </si>
  <si>
    <r>
      <rPr>
        <b/>
        <sz val="10"/>
        <color theme="1"/>
        <rFont val="宋体"/>
        <charset val="134"/>
      </rPr>
      <t>项目申请类别</t>
    </r>
  </si>
  <si>
    <r>
      <rPr>
        <sz val="10"/>
        <color theme="1"/>
        <rFont val="宋体"/>
        <charset val="134"/>
      </rPr>
      <t>新申项目</t>
    </r>
  </si>
  <si>
    <r>
      <rPr>
        <b/>
        <sz val="10"/>
        <color theme="1"/>
        <rFont val="宋体"/>
        <charset val="134"/>
      </rPr>
      <t>规划环评开展情况</t>
    </r>
  </si>
  <si>
    <r>
      <rPr>
        <sz val="10"/>
        <color theme="1"/>
        <rFont val="宋体"/>
        <charset val="134"/>
      </rPr>
      <t>未开展</t>
    </r>
  </si>
  <si>
    <r>
      <rPr>
        <b/>
        <sz val="10"/>
        <color theme="1"/>
        <rFont val="宋体"/>
        <charset val="134"/>
      </rPr>
      <t>规划环评文件名</t>
    </r>
  </si>
  <si>
    <r>
      <rPr>
        <b/>
        <sz val="10"/>
        <color theme="1"/>
        <rFont val="宋体"/>
        <charset val="134"/>
      </rPr>
      <t>规划环评审查机关</t>
    </r>
  </si>
  <si>
    <r>
      <rPr>
        <b/>
        <sz val="10"/>
        <color theme="1"/>
        <rFont val="宋体"/>
        <charset val="134"/>
      </rPr>
      <t>规划环评审查意见文号</t>
    </r>
  </si>
  <si>
    <r>
      <rPr>
        <b/>
        <sz val="10"/>
        <color theme="1"/>
        <rFont val="宋体"/>
        <charset val="134"/>
      </rPr>
      <t>建设地点中心坐标（非线性工程）</t>
    </r>
  </si>
  <si>
    <r>
      <rPr>
        <b/>
        <sz val="10"/>
        <color theme="1"/>
        <rFont val="宋体"/>
        <charset val="134"/>
      </rPr>
      <t>经度</t>
    </r>
  </si>
  <si>
    <r>
      <rPr>
        <b/>
        <sz val="10"/>
        <color theme="1"/>
        <rFont val="宋体"/>
        <charset val="134"/>
      </rPr>
      <t>纬度</t>
    </r>
  </si>
  <si>
    <r>
      <rPr>
        <b/>
        <sz val="10"/>
        <color theme="1"/>
        <rFont val="宋体"/>
        <charset val="134"/>
      </rPr>
      <t>占地面积（平方米）</t>
    </r>
  </si>
  <si>
    <r>
      <rPr>
        <b/>
        <sz val="10"/>
        <color theme="1"/>
        <rFont val="宋体"/>
        <charset val="134"/>
      </rPr>
      <t>环评文件类别</t>
    </r>
  </si>
  <si>
    <r>
      <rPr>
        <sz val="10"/>
        <color theme="1"/>
        <rFont val="宋体"/>
        <charset val="134"/>
      </rPr>
      <t>环境影响报告书</t>
    </r>
  </si>
  <si>
    <r>
      <rPr>
        <b/>
        <sz val="10"/>
        <color theme="1"/>
        <rFont val="宋体"/>
        <charset val="134"/>
      </rPr>
      <t>建设地点中心坐标（线性工程）</t>
    </r>
  </si>
  <si>
    <r>
      <rPr>
        <b/>
        <sz val="10"/>
        <color theme="1"/>
        <rFont val="宋体"/>
        <charset val="134"/>
      </rPr>
      <t>起点经度</t>
    </r>
  </si>
  <si>
    <r>
      <rPr>
        <b/>
        <sz val="10"/>
        <color theme="1"/>
        <rFont val="宋体"/>
        <charset val="134"/>
      </rPr>
      <t>起点纬度</t>
    </r>
  </si>
  <si>
    <r>
      <rPr>
        <b/>
        <sz val="10"/>
        <color theme="1"/>
        <rFont val="宋体"/>
        <charset val="134"/>
      </rPr>
      <t>终点经度</t>
    </r>
  </si>
  <si>
    <r>
      <rPr>
        <b/>
        <sz val="10"/>
        <color theme="1"/>
        <rFont val="宋体"/>
        <charset val="134"/>
      </rPr>
      <t>终点纬度</t>
    </r>
  </si>
  <si>
    <r>
      <rPr>
        <b/>
        <sz val="10"/>
        <color theme="1"/>
        <rFont val="宋体"/>
        <charset val="134"/>
      </rPr>
      <t>工程长度</t>
    </r>
    <r>
      <rPr>
        <b/>
        <sz val="10"/>
        <color theme="1"/>
        <rFont val="Times New Roman"/>
        <family val="1"/>
      </rPr>
      <t xml:space="preserve">
</t>
    </r>
    <r>
      <rPr>
        <b/>
        <sz val="10"/>
        <color theme="1"/>
        <rFont val="宋体"/>
        <charset val="134"/>
      </rPr>
      <t>（千米）</t>
    </r>
  </si>
  <si>
    <r>
      <rPr>
        <b/>
        <sz val="10"/>
        <color theme="1"/>
        <rFont val="宋体"/>
        <charset val="134"/>
      </rPr>
      <t>总投资（万元）</t>
    </r>
  </si>
  <si>
    <r>
      <rPr>
        <b/>
        <sz val="10"/>
        <color theme="1"/>
        <rFont val="宋体"/>
        <charset val="134"/>
      </rPr>
      <t>环保投资（万元）</t>
    </r>
  </si>
  <si>
    <r>
      <rPr>
        <b/>
        <sz val="10"/>
        <color theme="1"/>
        <rFont val="宋体"/>
        <charset val="134"/>
      </rPr>
      <t>所占比例（</t>
    </r>
    <r>
      <rPr>
        <b/>
        <sz val="10"/>
        <color theme="1"/>
        <rFont val="Times New Roman"/>
        <family val="1"/>
      </rPr>
      <t>%</t>
    </r>
    <r>
      <rPr>
        <b/>
        <sz val="10"/>
        <color theme="1"/>
        <rFont val="宋体"/>
        <charset val="134"/>
      </rPr>
      <t>）</t>
    </r>
  </si>
  <si>
    <r>
      <rPr>
        <b/>
        <sz val="11"/>
        <color theme="1"/>
        <rFont val="宋体"/>
        <charset val="134"/>
      </rPr>
      <t>建设</t>
    </r>
    <r>
      <rPr>
        <b/>
        <sz val="11"/>
        <color theme="1"/>
        <rFont val="Times New Roman"/>
        <family val="1"/>
      </rPr>
      <t xml:space="preserve">
</t>
    </r>
    <r>
      <rPr>
        <b/>
        <sz val="11"/>
        <color theme="1"/>
        <rFont val="宋体"/>
        <charset val="134"/>
      </rPr>
      <t>单位</t>
    </r>
  </si>
  <si>
    <r>
      <rPr>
        <b/>
        <sz val="10"/>
        <color theme="1"/>
        <rFont val="宋体"/>
        <charset val="134"/>
      </rPr>
      <t>单位名称</t>
    </r>
  </si>
  <si>
    <r>
      <rPr>
        <b/>
        <sz val="10"/>
        <color theme="1"/>
        <rFont val="宋体"/>
        <charset val="134"/>
      </rPr>
      <t>法定代表人</t>
    </r>
  </si>
  <si>
    <r>
      <rPr>
        <b/>
        <sz val="10"/>
        <color theme="1"/>
        <rFont val="宋体"/>
        <charset val="134"/>
      </rPr>
      <t>环评</t>
    </r>
    <r>
      <rPr>
        <b/>
        <sz val="10"/>
        <color theme="1"/>
        <rFont val="Times New Roman"/>
        <family val="1"/>
      </rPr>
      <t xml:space="preserve">
</t>
    </r>
    <r>
      <rPr>
        <b/>
        <sz val="10"/>
        <color theme="1"/>
        <rFont val="宋体"/>
        <charset val="134"/>
      </rPr>
      <t>编制</t>
    </r>
    <r>
      <rPr>
        <b/>
        <sz val="10"/>
        <color theme="1"/>
        <rFont val="Times New Roman"/>
        <family val="1"/>
      </rPr>
      <t xml:space="preserve">
</t>
    </r>
    <r>
      <rPr>
        <b/>
        <sz val="10"/>
        <color theme="1"/>
        <rFont val="宋体"/>
        <charset val="134"/>
      </rPr>
      <t>单位</t>
    </r>
  </si>
  <si>
    <t>哈尔滨茸昌环保科技有限公司</t>
  </si>
  <si>
    <r>
      <rPr>
        <b/>
        <sz val="10"/>
        <color theme="1"/>
        <rFont val="宋体"/>
        <charset val="134"/>
      </rPr>
      <t>统一社会信用代码</t>
    </r>
  </si>
  <si>
    <t>91230109MA1C7JRR23</t>
  </si>
  <si>
    <r>
      <rPr>
        <b/>
        <sz val="10"/>
        <color theme="1"/>
        <rFont val="宋体"/>
        <charset val="134"/>
      </rPr>
      <t>主要负责人</t>
    </r>
  </si>
  <si>
    <r>
      <rPr>
        <b/>
        <sz val="10"/>
        <color theme="1"/>
        <rFont val="宋体"/>
        <charset val="134"/>
      </rPr>
      <t>编制主持人</t>
    </r>
  </si>
  <si>
    <r>
      <rPr>
        <b/>
        <sz val="10"/>
        <color theme="1"/>
        <rFont val="宋体"/>
        <charset val="134"/>
      </rPr>
      <t>姓名</t>
    </r>
  </si>
  <si>
    <r>
      <rPr>
        <sz val="10"/>
        <color theme="1"/>
        <rFont val="宋体"/>
        <charset val="134"/>
      </rPr>
      <t>万欢欢</t>
    </r>
  </si>
  <si>
    <r>
      <rPr>
        <b/>
        <sz val="10"/>
        <color theme="1"/>
        <rFont val="宋体"/>
        <charset val="134"/>
      </rPr>
      <t>联系电话</t>
    </r>
  </si>
  <si>
    <t>0451-56890292</t>
  </si>
  <si>
    <r>
      <rPr>
        <b/>
        <sz val="10"/>
        <color theme="1"/>
        <rFont val="宋体"/>
        <charset val="134"/>
      </rPr>
      <t>信用编号</t>
    </r>
  </si>
  <si>
    <t>BH004752</t>
  </si>
  <si>
    <r>
      <rPr>
        <b/>
        <sz val="10"/>
        <color theme="1"/>
        <rFont val="宋体"/>
        <charset val="134"/>
      </rPr>
      <t>统一社会信用代码</t>
    </r>
    <r>
      <rPr>
        <b/>
        <sz val="10"/>
        <color theme="1"/>
        <rFont val="Times New Roman"/>
        <family val="1"/>
      </rPr>
      <t xml:space="preserve">
</t>
    </r>
    <r>
      <rPr>
        <b/>
        <sz val="10"/>
        <color theme="1"/>
        <rFont val="宋体"/>
        <charset val="134"/>
      </rPr>
      <t>（组织机构代码）</t>
    </r>
  </si>
  <si>
    <r>
      <rPr>
        <b/>
        <sz val="10"/>
        <color theme="1"/>
        <rFont val="宋体"/>
        <charset val="134"/>
      </rPr>
      <t>职业资格证书管理号</t>
    </r>
  </si>
  <si>
    <t>20220503523000000007</t>
  </si>
  <si>
    <r>
      <rPr>
        <b/>
        <sz val="10"/>
        <color theme="1"/>
        <rFont val="宋体"/>
        <charset val="134"/>
      </rPr>
      <t>通讯地址</t>
    </r>
  </si>
  <si>
    <r>
      <rPr>
        <sz val="10"/>
        <color theme="1"/>
        <rFont val="宋体"/>
        <charset val="134"/>
      </rPr>
      <t>哈尔滨市利民开发区警官路南、利民大道西柒季城第</t>
    </r>
    <r>
      <rPr>
        <sz val="10"/>
        <color theme="1"/>
        <rFont val="Times New Roman"/>
        <family val="1"/>
      </rPr>
      <t>41E</t>
    </r>
    <r>
      <rPr>
        <sz val="10"/>
        <color theme="1"/>
        <rFont val="宋体"/>
        <charset val="134"/>
      </rPr>
      <t>幢</t>
    </r>
    <r>
      <rPr>
        <sz val="10"/>
        <color theme="1"/>
        <rFont val="Times New Roman"/>
        <family val="1"/>
      </rPr>
      <t>3</t>
    </r>
    <r>
      <rPr>
        <sz val="10"/>
        <color theme="1"/>
        <rFont val="宋体"/>
        <charset val="134"/>
      </rPr>
      <t>号门</t>
    </r>
  </si>
  <si>
    <r>
      <rPr>
        <b/>
        <sz val="11"/>
        <color theme="1"/>
        <rFont val="宋体"/>
        <charset val="134"/>
      </rPr>
      <t>污染物排放量</t>
    </r>
  </si>
  <si>
    <r>
      <rPr>
        <b/>
        <sz val="11"/>
        <color theme="1"/>
        <rFont val="宋体"/>
        <charset val="134"/>
      </rPr>
      <t>污染物</t>
    </r>
  </si>
  <si>
    <r>
      <rPr>
        <b/>
        <sz val="10"/>
        <color theme="1"/>
        <rFont val="宋体"/>
        <charset val="134"/>
      </rPr>
      <t>现有工程</t>
    </r>
    <r>
      <rPr>
        <b/>
        <sz val="10"/>
        <color theme="1"/>
        <rFont val="Times New Roman"/>
        <family val="1"/>
      </rPr>
      <t xml:space="preserve">
</t>
    </r>
    <r>
      <rPr>
        <b/>
        <sz val="10"/>
        <color theme="1"/>
        <rFont val="宋体"/>
        <charset val="134"/>
      </rPr>
      <t>（已建</t>
    </r>
    <r>
      <rPr>
        <b/>
        <sz val="10"/>
        <color theme="1"/>
        <rFont val="Times New Roman"/>
        <family val="1"/>
      </rPr>
      <t>+</t>
    </r>
    <r>
      <rPr>
        <b/>
        <sz val="10"/>
        <color theme="1"/>
        <rFont val="宋体"/>
        <charset val="134"/>
      </rPr>
      <t>在建）</t>
    </r>
  </si>
  <si>
    <r>
      <rPr>
        <b/>
        <sz val="10"/>
        <color theme="1"/>
        <rFont val="宋体"/>
        <charset val="134"/>
      </rPr>
      <t>本工程</t>
    </r>
    <r>
      <rPr>
        <b/>
        <sz val="10"/>
        <color theme="1"/>
        <rFont val="Times New Roman"/>
        <family val="1"/>
      </rPr>
      <t xml:space="preserve">
</t>
    </r>
    <r>
      <rPr>
        <b/>
        <sz val="10"/>
        <color theme="1"/>
        <rFont val="宋体"/>
        <charset val="134"/>
      </rPr>
      <t>（拟建或调整变更）</t>
    </r>
  </si>
  <si>
    <r>
      <rPr>
        <b/>
        <sz val="10"/>
        <color theme="1"/>
        <rFont val="宋体"/>
        <charset val="134"/>
      </rPr>
      <t>总体工程</t>
    </r>
    <r>
      <rPr>
        <b/>
        <sz val="10"/>
        <color theme="1"/>
        <rFont val="Times New Roman"/>
        <family val="1"/>
      </rPr>
      <t xml:space="preserve">
</t>
    </r>
    <r>
      <rPr>
        <b/>
        <sz val="10"/>
        <color theme="1"/>
        <rFont val="宋体"/>
        <charset val="134"/>
      </rPr>
      <t>（已建</t>
    </r>
    <r>
      <rPr>
        <b/>
        <sz val="10"/>
        <color theme="1"/>
        <rFont val="Times New Roman"/>
        <family val="1"/>
      </rPr>
      <t>+</t>
    </r>
    <r>
      <rPr>
        <b/>
        <sz val="10"/>
        <color theme="1"/>
        <rFont val="宋体"/>
        <charset val="134"/>
      </rPr>
      <t>在建</t>
    </r>
    <r>
      <rPr>
        <b/>
        <sz val="10"/>
        <color theme="1"/>
        <rFont val="Times New Roman"/>
        <family val="1"/>
      </rPr>
      <t>+</t>
    </r>
    <r>
      <rPr>
        <b/>
        <sz val="10"/>
        <color theme="1"/>
        <rFont val="宋体"/>
        <charset val="134"/>
      </rPr>
      <t>拟建或调整变更</t>
    </r>
    <r>
      <rPr>
        <b/>
        <sz val="10"/>
        <color theme="1"/>
        <rFont val="Times New Roman"/>
        <family val="1"/>
      </rPr>
      <t>)</t>
    </r>
  </si>
  <si>
    <r>
      <rPr>
        <b/>
        <sz val="10"/>
        <color theme="1"/>
        <rFont val="宋体"/>
        <charset val="134"/>
      </rPr>
      <t>区域削减量来源（国家、省级审批项目）</t>
    </r>
  </si>
  <si>
    <r>
      <rPr>
        <b/>
        <sz val="10"/>
        <color theme="1"/>
        <rFont val="宋体"/>
        <charset val="134"/>
      </rPr>
      <t>①排放量</t>
    </r>
    <r>
      <rPr>
        <b/>
        <sz val="10"/>
        <color theme="1"/>
        <rFont val="Times New Roman"/>
        <family val="1"/>
      </rPr>
      <t xml:space="preserve">
</t>
    </r>
    <r>
      <rPr>
        <b/>
        <sz val="10"/>
        <color theme="1"/>
        <rFont val="宋体"/>
        <charset val="134"/>
      </rPr>
      <t>（吨</t>
    </r>
    <r>
      <rPr>
        <b/>
        <sz val="10"/>
        <color theme="1"/>
        <rFont val="Times New Roman"/>
        <family val="1"/>
      </rPr>
      <t>/</t>
    </r>
    <r>
      <rPr>
        <b/>
        <sz val="10"/>
        <color theme="1"/>
        <rFont val="宋体"/>
        <charset val="134"/>
      </rPr>
      <t>年）</t>
    </r>
  </si>
  <si>
    <r>
      <rPr>
        <b/>
        <sz val="10"/>
        <color theme="1"/>
        <rFont val="宋体"/>
        <charset val="134"/>
      </rPr>
      <t>②许可排放量</t>
    </r>
    <r>
      <rPr>
        <b/>
        <sz val="10"/>
        <color theme="1"/>
        <rFont val="Times New Roman"/>
        <family val="1"/>
      </rPr>
      <t xml:space="preserve">
</t>
    </r>
    <r>
      <rPr>
        <b/>
        <sz val="10"/>
        <color theme="1"/>
        <rFont val="宋体"/>
        <charset val="134"/>
      </rPr>
      <t>（吨</t>
    </r>
    <r>
      <rPr>
        <b/>
        <sz val="10"/>
        <color theme="1"/>
        <rFont val="Times New Roman"/>
        <family val="1"/>
      </rPr>
      <t>/</t>
    </r>
    <r>
      <rPr>
        <b/>
        <sz val="10"/>
        <color theme="1"/>
        <rFont val="宋体"/>
        <charset val="134"/>
      </rPr>
      <t>年）</t>
    </r>
  </si>
  <si>
    <r>
      <rPr>
        <b/>
        <sz val="10"/>
        <color theme="1"/>
        <rFont val="宋体"/>
        <charset val="134"/>
      </rPr>
      <t>③预测排放量</t>
    </r>
    <r>
      <rPr>
        <b/>
        <sz val="10"/>
        <color theme="1"/>
        <rFont val="Times New Roman"/>
        <family val="1"/>
      </rPr>
      <t xml:space="preserve">
</t>
    </r>
    <r>
      <rPr>
        <b/>
        <sz val="10"/>
        <color theme="1"/>
        <rFont val="宋体"/>
        <charset val="134"/>
      </rPr>
      <t>（吨</t>
    </r>
    <r>
      <rPr>
        <b/>
        <sz val="10"/>
        <color theme="1"/>
        <rFont val="Times New Roman"/>
        <family val="1"/>
      </rPr>
      <t>/</t>
    </r>
    <r>
      <rPr>
        <b/>
        <sz val="10"/>
        <color theme="1"/>
        <rFont val="宋体"/>
        <charset val="134"/>
      </rPr>
      <t>年）</t>
    </r>
  </si>
  <si>
    <r>
      <rPr>
        <b/>
        <sz val="10"/>
        <color theme="1"/>
        <rFont val="宋体"/>
        <charset val="134"/>
      </rPr>
      <t>④</t>
    </r>
    <r>
      <rPr>
        <b/>
        <sz val="10"/>
        <color theme="1"/>
        <rFont val="Times New Roman"/>
        <family val="1"/>
      </rPr>
      <t>“</t>
    </r>
    <r>
      <rPr>
        <b/>
        <sz val="10"/>
        <color theme="1"/>
        <rFont val="宋体"/>
        <charset val="134"/>
      </rPr>
      <t>以新带老</t>
    </r>
    <r>
      <rPr>
        <b/>
        <sz val="10"/>
        <color theme="1"/>
        <rFont val="Times New Roman"/>
        <family val="1"/>
      </rPr>
      <t>”</t>
    </r>
    <r>
      <rPr>
        <b/>
        <sz val="10"/>
        <color theme="1"/>
        <rFont val="宋体"/>
        <charset val="134"/>
      </rPr>
      <t>削减量（吨</t>
    </r>
    <r>
      <rPr>
        <b/>
        <sz val="10"/>
        <color theme="1"/>
        <rFont val="Times New Roman"/>
        <family val="1"/>
      </rPr>
      <t>/</t>
    </r>
    <r>
      <rPr>
        <b/>
        <sz val="10"/>
        <color theme="1"/>
        <rFont val="宋体"/>
        <charset val="134"/>
      </rPr>
      <t>年）</t>
    </r>
  </si>
  <si>
    <r>
      <rPr>
        <b/>
        <sz val="10"/>
        <color theme="1"/>
        <rFont val="宋体"/>
        <charset val="134"/>
      </rPr>
      <t>⑤区域平衡替代本工程削减量（吨</t>
    </r>
    <r>
      <rPr>
        <b/>
        <sz val="10"/>
        <color theme="1"/>
        <rFont val="Times New Roman"/>
        <family val="1"/>
      </rPr>
      <t>/</t>
    </r>
    <r>
      <rPr>
        <b/>
        <sz val="10"/>
        <color theme="1"/>
        <rFont val="宋体"/>
        <charset val="134"/>
      </rPr>
      <t>年）</t>
    </r>
  </si>
  <si>
    <r>
      <rPr>
        <b/>
        <sz val="10"/>
        <color theme="1"/>
        <rFont val="宋体"/>
        <charset val="134"/>
      </rPr>
      <t>⑥预测排放总量</t>
    </r>
    <r>
      <rPr>
        <b/>
        <sz val="10"/>
        <color theme="1"/>
        <rFont val="Times New Roman"/>
        <family val="1"/>
      </rPr>
      <t xml:space="preserve">
</t>
    </r>
    <r>
      <rPr>
        <b/>
        <sz val="10"/>
        <color theme="1"/>
        <rFont val="宋体"/>
        <charset val="134"/>
      </rPr>
      <t>（吨</t>
    </r>
    <r>
      <rPr>
        <b/>
        <sz val="10"/>
        <color theme="1"/>
        <rFont val="Times New Roman"/>
        <family val="1"/>
      </rPr>
      <t>/</t>
    </r>
    <r>
      <rPr>
        <b/>
        <sz val="10"/>
        <color theme="1"/>
        <rFont val="宋体"/>
        <charset val="134"/>
      </rPr>
      <t>年）</t>
    </r>
  </si>
  <si>
    <r>
      <rPr>
        <b/>
        <sz val="10"/>
        <color theme="1"/>
        <rFont val="宋体"/>
        <charset val="134"/>
      </rPr>
      <t>⑦排放增减量</t>
    </r>
    <r>
      <rPr>
        <b/>
        <sz val="10"/>
        <color theme="1"/>
        <rFont val="Times New Roman"/>
        <family val="1"/>
      </rPr>
      <t xml:space="preserve">
</t>
    </r>
    <r>
      <rPr>
        <b/>
        <sz val="10"/>
        <color theme="1"/>
        <rFont val="宋体"/>
        <charset val="134"/>
      </rPr>
      <t>（吨</t>
    </r>
    <r>
      <rPr>
        <b/>
        <sz val="10"/>
        <color theme="1"/>
        <rFont val="Times New Roman"/>
        <family val="1"/>
      </rPr>
      <t>/</t>
    </r>
    <r>
      <rPr>
        <b/>
        <sz val="10"/>
        <color theme="1"/>
        <rFont val="宋体"/>
        <charset val="134"/>
      </rPr>
      <t>年）</t>
    </r>
  </si>
  <si>
    <r>
      <rPr>
        <b/>
        <sz val="11"/>
        <color theme="1"/>
        <rFont val="宋体"/>
        <charset val="134"/>
      </rPr>
      <t>废水</t>
    </r>
  </si>
  <si>
    <r>
      <rPr>
        <b/>
        <sz val="10"/>
        <color theme="1"/>
        <rFont val="宋体"/>
        <charset val="134"/>
      </rPr>
      <t>废水量（万吨</t>
    </r>
    <r>
      <rPr>
        <b/>
        <sz val="10"/>
        <color theme="1"/>
        <rFont val="Times New Roman"/>
        <family val="1"/>
      </rPr>
      <t>/</t>
    </r>
    <r>
      <rPr>
        <b/>
        <sz val="10"/>
        <color theme="1"/>
        <rFont val="宋体"/>
        <charset val="134"/>
      </rPr>
      <t>年）</t>
    </r>
  </si>
  <si>
    <t>COD</t>
  </si>
  <si>
    <r>
      <rPr>
        <b/>
        <sz val="10"/>
        <color theme="1"/>
        <rFont val="宋体"/>
        <charset val="134"/>
      </rPr>
      <t>氨氮</t>
    </r>
  </si>
  <si>
    <r>
      <rPr>
        <b/>
        <sz val="10"/>
        <color theme="1"/>
        <rFont val="宋体"/>
        <charset val="134"/>
      </rPr>
      <t>总磷</t>
    </r>
  </si>
  <si>
    <r>
      <rPr>
        <b/>
        <sz val="10"/>
        <color theme="1"/>
        <rFont val="宋体"/>
        <charset val="134"/>
      </rPr>
      <t>总氮</t>
    </r>
  </si>
  <si>
    <r>
      <rPr>
        <b/>
        <sz val="10"/>
        <color theme="1"/>
        <rFont val="宋体"/>
        <charset val="134"/>
      </rPr>
      <t>铅</t>
    </r>
  </si>
  <si>
    <r>
      <rPr>
        <b/>
        <sz val="10"/>
        <color theme="1"/>
        <rFont val="宋体"/>
        <charset val="134"/>
      </rPr>
      <t>汞</t>
    </r>
  </si>
  <si>
    <r>
      <rPr>
        <b/>
        <sz val="10"/>
        <color theme="1"/>
        <rFont val="宋体"/>
        <charset val="134"/>
      </rPr>
      <t>镉</t>
    </r>
  </si>
  <si>
    <r>
      <rPr>
        <b/>
        <sz val="10"/>
        <color theme="1"/>
        <rFont val="宋体"/>
        <charset val="134"/>
      </rPr>
      <t>铬</t>
    </r>
  </si>
  <si>
    <r>
      <rPr>
        <b/>
        <sz val="10"/>
        <color theme="1"/>
        <rFont val="宋体"/>
        <charset val="134"/>
      </rPr>
      <t>类金属砷</t>
    </r>
  </si>
  <si>
    <r>
      <rPr>
        <b/>
        <sz val="10"/>
        <color theme="1"/>
        <rFont val="宋体"/>
        <charset val="134"/>
      </rPr>
      <t>其他特征污染物</t>
    </r>
  </si>
  <si>
    <r>
      <rPr>
        <b/>
        <sz val="11"/>
        <color theme="1"/>
        <rFont val="宋体"/>
        <charset val="134"/>
      </rPr>
      <t>废气</t>
    </r>
  </si>
  <si>
    <r>
      <rPr>
        <b/>
        <sz val="10"/>
        <color theme="1"/>
        <rFont val="宋体"/>
        <charset val="134"/>
      </rPr>
      <t>废气量（万标立方米</t>
    </r>
    <r>
      <rPr>
        <b/>
        <sz val="10"/>
        <color theme="1"/>
        <rFont val="Times New Roman"/>
        <family val="1"/>
      </rPr>
      <t>/</t>
    </r>
    <r>
      <rPr>
        <b/>
        <sz val="10"/>
        <color theme="1"/>
        <rFont val="宋体"/>
        <charset val="134"/>
      </rPr>
      <t>年）</t>
    </r>
  </si>
  <si>
    <r>
      <rPr>
        <b/>
        <sz val="10"/>
        <color theme="1"/>
        <rFont val="宋体"/>
        <charset val="134"/>
      </rPr>
      <t>二氧化硫</t>
    </r>
  </si>
  <si>
    <r>
      <rPr>
        <b/>
        <sz val="10"/>
        <color theme="1"/>
        <rFont val="宋体"/>
        <charset val="134"/>
      </rPr>
      <t>氮氧化物</t>
    </r>
  </si>
  <si>
    <r>
      <rPr>
        <b/>
        <sz val="10"/>
        <color theme="1"/>
        <rFont val="宋体"/>
        <charset val="134"/>
      </rPr>
      <t>颗粒物</t>
    </r>
  </si>
  <si>
    <r>
      <rPr>
        <b/>
        <sz val="10"/>
        <color theme="1"/>
        <rFont val="宋体"/>
        <charset val="134"/>
      </rPr>
      <t>挥发性有机物</t>
    </r>
  </si>
  <si>
    <r>
      <rPr>
        <b/>
        <sz val="11"/>
        <color theme="1"/>
        <rFont val="宋体"/>
        <charset val="134"/>
      </rPr>
      <t>项目涉及法律法规规定的保护区情况</t>
    </r>
  </si>
  <si>
    <r>
      <rPr>
        <b/>
        <sz val="10"/>
        <color theme="1"/>
        <rFont val="Times New Roman"/>
        <family val="1"/>
      </rPr>
      <t xml:space="preserve">                   </t>
    </r>
    <r>
      <rPr>
        <b/>
        <sz val="10"/>
        <color theme="1"/>
        <rFont val="宋体"/>
        <charset val="134"/>
      </rPr>
      <t>影响及主要措施</t>
    </r>
    <r>
      <rPr>
        <b/>
        <sz val="10"/>
        <color theme="1"/>
        <rFont val="Times New Roman"/>
        <family val="1"/>
      </rPr>
      <t xml:space="preserve"> 
</t>
    </r>
    <r>
      <rPr>
        <b/>
        <sz val="10"/>
        <color theme="1"/>
        <rFont val="宋体"/>
        <charset val="134"/>
      </rPr>
      <t>生态保护目标</t>
    </r>
  </si>
  <si>
    <r>
      <rPr>
        <b/>
        <sz val="10"/>
        <color theme="1"/>
        <rFont val="宋体"/>
        <charset val="134"/>
      </rPr>
      <t>名称</t>
    </r>
  </si>
  <si>
    <r>
      <rPr>
        <b/>
        <sz val="10"/>
        <color theme="1"/>
        <rFont val="宋体"/>
        <charset val="134"/>
      </rPr>
      <t>级别</t>
    </r>
  </si>
  <si>
    <r>
      <rPr>
        <b/>
        <sz val="10"/>
        <color theme="1"/>
        <rFont val="宋体"/>
        <charset val="134"/>
      </rPr>
      <t>主要保护对象</t>
    </r>
    <r>
      <rPr>
        <b/>
        <sz val="10"/>
        <color theme="1"/>
        <rFont val="Times New Roman"/>
        <family val="1"/>
      </rPr>
      <t xml:space="preserve">
</t>
    </r>
    <r>
      <rPr>
        <b/>
        <sz val="10"/>
        <color theme="1"/>
        <rFont val="宋体"/>
        <charset val="134"/>
      </rPr>
      <t>（目标）</t>
    </r>
  </si>
  <si>
    <r>
      <rPr>
        <b/>
        <sz val="10"/>
        <color theme="1"/>
        <rFont val="宋体"/>
        <charset val="134"/>
      </rPr>
      <t>工程影响情况</t>
    </r>
  </si>
  <si>
    <r>
      <rPr>
        <b/>
        <sz val="10"/>
        <color theme="1"/>
        <rFont val="宋体"/>
        <charset val="134"/>
      </rPr>
      <t>是否占用</t>
    </r>
  </si>
  <si>
    <r>
      <rPr>
        <b/>
        <sz val="10"/>
        <color theme="1"/>
        <rFont val="宋体"/>
        <charset val="134"/>
      </rPr>
      <t>占用面积</t>
    </r>
    <r>
      <rPr>
        <b/>
        <sz val="10"/>
        <color theme="1"/>
        <rFont val="Times New Roman"/>
        <family val="1"/>
      </rPr>
      <t xml:space="preserve">
</t>
    </r>
    <r>
      <rPr>
        <b/>
        <sz val="10"/>
        <color theme="1"/>
        <rFont val="宋体"/>
        <charset val="134"/>
      </rPr>
      <t>（公顷）</t>
    </r>
  </si>
  <si>
    <r>
      <rPr>
        <b/>
        <sz val="10"/>
        <color theme="1"/>
        <rFont val="宋体"/>
        <charset val="134"/>
      </rPr>
      <t>生态保护措施</t>
    </r>
  </si>
  <si>
    <r>
      <rPr>
        <b/>
        <sz val="10"/>
        <color theme="1"/>
        <rFont val="宋体"/>
        <charset val="134"/>
      </rPr>
      <t>生态保护红线</t>
    </r>
  </si>
  <si>
    <t>/</t>
  </si>
  <si>
    <r>
      <rPr>
        <sz val="10"/>
        <color theme="1"/>
        <rFont val="宋体"/>
        <charset val="134"/>
      </rPr>
      <t>否</t>
    </r>
  </si>
  <si>
    <r>
      <rPr>
        <b/>
        <sz val="10"/>
        <color theme="1"/>
        <rFont val="宋体"/>
        <charset val="134"/>
      </rPr>
      <t>自然保护区</t>
    </r>
  </si>
  <si>
    <r>
      <rPr>
        <b/>
        <sz val="10"/>
        <color theme="1"/>
        <rFont val="宋体"/>
        <charset val="134"/>
      </rPr>
      <t>饮用水水源保护区（地表）</t>
    </r>
  </si>
  <si>
    <r>
      <rPr>
        <b/>
        <sz val="10"/>
        <color theme="1"/>
        <rFont val="宋体"/>
        <charset val="134"/>
      </rPr>
      <t>饮用水水源保护区（地下）</t>
    </r>
  </si>
  <si>
    <r>
      <rPr>
        <b/>
        <sz val="10"/>
        <color theme="1"/>
        <rFont val="宋体"/>
        <charset val="134"/>
      </rPr>
      <t>风景名胜区</t>
    </r>
  </si>
  <si>
    <r>
      <rPr>
        <b/>
        <sz val="10"/>
        <color theme="1"/>
        <rFont val="宋体"/>
        <charset val="134"/>
      </rPr>
      <t>其他</t>
    </r>
  </si>
  <si>
    <r>
      <rPr>
        <b/>
        <sz val="11"/>
        <color theme="1"/>
        <rFont val="宋体"/>
        <charset val="134"/>
      </rPr>
      <t>主要原料及燃料信息</t>
    </r>
  </si>
  <si>
    <r>
      <rPr>
        <b/>
        <sz val="10"/>
        <color theme="1"/>
        <rFont val="宋体"/>
        <charset val="134"/>
      </rPr>
      <t>主要原料</t>
    </r>
  </si>
  <si>
    <r>
      <rPr>
        <b/>
        <sz val="10"/>
        <color theme="1"/>
        <rFont val="宋体"/>
        <charset val="134"/>
      </rPr>
      <t>主要燃料</t>
    </r>
  </si>
  <si>
    <r>
      <rPr>
        <b/>
        <sz val="10"/>
        <color theme="1"/>
        <rFont val="宋体"/>
        <charset val="134"/>
      </rPr>
      <t>序号</t>
    </r>
  </si>
  <si>
    <r>
      <rPr>
        <b/>
        <sz val="10"/>
        <color theme="1"/>
        <rFont val="宋体"/>
        <charset val="134"/>
      </rPr>
      <t>年最大使用量</t>
    </r>
  </si>
  <si>
    <r>
      <rPr>
        <b/>
        <sz val="10"/>
        <color theme="1"/>
        <rFont val="宋体"/>
        <charset val="134"/>
      </rPr>
      <t>计量单位</t>
    </r>
  </si>
  <si>
    <r>
      <rPr>
        <b/>
        <sz val="10"/>
        <color theme="1"/>
        <rFont val="宋体"/>
        <charset val="134"/>
      </rPr>
      <t>有毒有害物质及含量（</t>
    </r>
    <r>
      <rPr>
        <b/>
        <sz val="10"/>
        <color theme="1"/>
        <rFont val="Times New Roman"/>
        <family val="1"/>
      </rPr>
      <t>%</t>
    </r>
    <r>
      <rPr>
        <b/>
        <sz val="10"/>
        <color theme="1"/>
        <rFont val="宋体"/>
        <charset val="134"/>
      </rPr>
      <t>）</t>
    </r>
  </si>
  <si>
    <r>
      <rPr>
        <b/>
        <sz val="10"/>
        <color theme="1"/>
        <rFont val="宋体"/>
        <charset val="134"/>
      </rPr>
      <t>灰分（</t>
    </r>
    <r>
      <rPr>
        <b/>
        <sz val="10"/>
        <color theme="1"/>
        <rFont val="Times New Roman"/>
        <family val="1"/>
      </rPr>
      <t>%</t>
    </r>
    <r>
      <rPr>
        <b/>
        <sz val="10"/>
        <color theme="1"/>
        <rFont val="宋体"/>
        <charset val="134"/>
      </rPr>
      <t>）</t>
    </r>
  </si>
  <si>
    <r>
      <rPr>
        <b/>
        <sz val="10"/>
        <color theme="1"/>
        <rFont val="宋体"/>
        <charset val="134"/>
      </rPr>
      <t>硫分（</t>
    </r>
    <r>
      <rPr>
        <b/>
        <sz val="10"/>
        <color theme="1"/>
        <rFont val="Times New Roman"/>
        <family val="1"/>
      </rPr>
      <t>%</t>
    </r>
    <r>
      <rPr>
        <b/>
        <sz val="10"/>
        <color theme="1"/>
        <rFont val="宋体"/>
        <charset val="134"/>
      </rPr>
      <t>）</t>
    </r>
  </si>
  <si>
    <r>
      <rPr>
        <sz val="10"/>
        <color theme="1"/>
        <rFont val="宋体"/>
        <charset val="134"/>
      </rPr>
      <t>万吨</t>
    </r>
    <r>
      <rPr>
        <sz val="10"/>
        <color theme="1"/>
        <rFont val="Times New Roman"/>
        <family val="1"/>
      </rPr>
      <t>/</t>
    </r>
    <r>
      <rPr>
        <sz val="10"/>
        <color theme="1"/>
        <rFont val="宋体"/>
        <charset val="134"/>
      </rPr>
      <t>年</t>
    </r>
  </si>
  <si>
    <r>
      <rPr>
        <b/>
        <sz val="11"/>
        <color theme="1"/>
        <rFont val="宋体"/>
        <charset val="134"/>
      </rPr>
      <t>大气污染治理与排放信息</t>
    </r>
  </si>
  <si>
    <r>
      <rPr>
        <b/>
        <sz val="11"/>
        <color theme="1"/>
        <rFont val="宋体"/>
        <charset val="134"/>
      </rPr>
      <t>有组织排放（主要排放口）</t>
    </r>
  </si>
  <si>
    <r>
      <rPr>
        <b/>
        <sz val="10"/>
        <color theme="1"/>
        <rFont val="宋体"/>
        <charset val="134"/>
      </rPr>
      <t>序号（编号）</t>
    </r>
  </si>
  <si>
    <r>
      <rPr>
        <b/>
        <sz val="10"/>
        <color theme="1"/>
        <rFont val="宋体"/>
        <charset val="134"/>
      </rPr>
      <t>排放口名称</t>
    </r>
  </si>
  <si>
    <r>
      <rPr>
        <b/>
        <sz val="10"/>
        <color theme="1"/>
        <rFont val="宋体"/>
        <charset val="134"/>
      </rPr>
      <t>排气筒高度</t>
    </r>
    <r>
      <rPr>
        <b/>
        <sz val="10"/>
        <color theme="1"/>
        <rFont val="Times New Roman"/>
        <family val="1"/>
      </rPr>
      <t xml:space="preserve">
</t>
    </r>
    <r>
      <rPr>
        <b/>
        <sz val="10"/>
        <color theme="1"/>
        <rFont val="宋体"/>
        <charset val="134"/>
      </rPr>
      <t>（米）</t>
    </r>
  </si>
  <si>
    <r>
      <rPr>
        <b/>
        <sz val="10"/>
        <color theme="1"/>
        <rFont val="宋体"/>
        <charset val="134"/>
      </rPr>
      <t>污染防治设施工艺</t>
    </r>
  </si>
  <si>
    <r>
      <rPr>
        <b/>
        <sz val="10"/>
        <color theme="1"/>
        <rFont val="宋体"/>
        <charset val="134"/>
      </rPr>
      <t>生产设施</t>
    </r>
  </si>
  <si>
    <r>
      <rPr>
        <b/>
        <sz val="10"/>
        <color theme="1"/>
        <rFont val="宋体"/>
        <charset val="134"/>
      </rPr>
      <t>污染物排放</t>
    </r>
  </si>
  <si>
    <r>
      <rPr>
        <b/>
        <sz val="10"/>
        <color theme="1"/>
        <rFont val="宋体"/>
        <charset val="134"/>
      </rPr>
      <t>污染防治设施处理效率</t>
    </r>
  </si>
  <si>
    <r>
      <rPr>
        <b/>
        <sz val="10"/>
        <color theme="1"/>
        <rFont val="宋体"/>
        <charset val="134"/>
      </rPr>
      <t>污染物种类</t>
    </r>
  </si>
  <si>
    <r>
      <rPr>
        <b/>
        <sz val="10"/>
        <color theme="1"/>
        <rFont val="宋体"/>
        <charset val="134"/>
      </rPr>
      <t>排放浓度</t>
    </r>
    <r>
      <rPr>
        <b/>
        <sz val="10"/>
        <color theme="1"/>
        <rFont val="Times New Roman"/>
        <family val="1"/>
      </rPr>
      <t xml:space="preserve">
</t>
    </r>
    <r>
      <rPr>
        <b/>
        <sz val="10"/>
        <color theme="1"/>
        <rFont val="宋体"/>
        <charset val="134"/>
      </rPr>
      <t>（毫克</t>
    </r>
    <r>
      <rPr>
        <b/>
        <sz val="10"/>
        <color theme="1"/>
        <rFont val="Times New Roman"/>
        <family val="1"/>
      </rPr>
      <t>/</t>
    </r>
    <r>
      <rPr>
        <b/>
        <sz val="10"/>
        <color theme="1"/>
        <rFont val="宋体"/>
        <charset val="134"/>
      </rPr>
      <t>立方米）</t>
    </r>
  </si>
  <si>
    <r>
      <rPr>
        <b/>
        <sz val="10"/>
        <color theme="1"/>
        <rFont val="宋体"/>
        <charset val="134"/>
      </rPr>
      <t>排放速率</t>
    </r>
    <r>
      <rPr>
        <b/>
        <sz val="10"/>
        <color theme="1"/>
        <rFont val="Times New Roman"/>
        <family val="1"/>
      </rPr>
      <t xml:space="preserve">
</t>
    </r>
    <r>
      <rPr>
        <b/>
        <sz val="10"/>
        <color theme="1"/>
        <rFont val="宋体"/>
        <charset val="134"/>
      </rPr>
      <t>（千克</t>
    </r>
    <r>
      <rPr>
        <b/>
        <sz val="10"/>
        <color theme="1"/>
        <rFont val="Times New Roman"/>
        <family val="1"/>
      </rPr>
      <t>/</t>
    </r>
    <r>
      <rPr>
        <b/>
        <sz val="10"/>
        <color theme="1"/>
        <rFont val="宋体"/>
        <charset val="134"/>
      </rPr>
      <t>小时）</t>
    </r>
  </si>
  <si>
    <r>
      <rPr>
        <b/>
        <sz val="10"/>
        <color theme="1"/>
        <rFont val="宋体"/>
        <charset val="134"/>
      </rPr>
      <t>排放量</t>
    </r>
    <r>
      <rPr>
        <b/>
        <sz val="10"/>
        <color theme="1"/>
        <rFont val="Times New Roman"/>
        <family val="1"/>
      </rPr>
      <t xml:space="preserve">
</t>
    </r>
    <r>
      <rPr>
        <b/>
        <sz val="10"/>
        <color theme="1"/>
        <rFont val="宋体"/>
        <charset val="134"/>
      </rPr>
      <t>（吨</t>
    </r>
    <r>
      <rPr>
        <b/>
        <sz val="10"/>
        <color theme="1"/>
        <rFont val="Times New Roman"/>
        <family val="1"/>
      </rPr>
      <t>/</t>
    </r>
    <r>
      <rPr>
        <b/>
        <sz val="10"/>
        <color theme="1"/>
        <rFont val="宋体"/>
        <charset val="134"/>
      </rPr>
      <t>年）</t>
    </r>
  </si>
  <si>
    <r>
      <rPr>
        <b/>
        <sz val="10"/>
        <color theme="1"/>
        <rFont val="宋体"/>
        <charset val="134"/>
      </rPr>
      <t>排放标准名称</t>
    </r>
  </si>
  <si>
    <r>
      <rPr>
        <b/>
        <sz val="11"/>
        <color theme="1"/>
        <rFont val="宋体"/>
        <charset val="134"/>
      </rPr>
      <t>无组织排放</t>
    </r>
  </si>
  <si>
    <r>
      <rPr>
        <b/>
        <sz val="10"/>
        <color theme="1"/>
        <rFont val="宋体"/>
        <charset val="134"/>
      </rPr>
      <t>无组织排放源名称</t>
    </r>
  </si>
  <si>
    <r>
      <rPr>
        <b/>
        <sz val="11"/>
        <color theme="1"/>
        <rFont val="宋体"/>
        <charset val="134"/>
      </rPr>
      <t>水污染治理与排放信息（主要排放口）</t>
    </r>
  </si>
  <si>
    <r>
      <rPr>
        <b/>
        <sz val="11"/>
        <color theme="1"/>
        <rFont val="宋体"/>
        <charset val="134"/>
      </rPr>
      <t>车间或生产设施排放口</t>
    </r>
  </si>
  <si>
    <r>
      <rPr>
        <b/>
        <sz val="10"/>
        <color theme="1"/>
        <rFont val="宋体"/>
        <charset val="134"/>
      </rPr>
      <t>序号</t>
    </r>
    <r>
      <rPr>
        <b/>
        <sz val="10"/>
        <color theme="1"/>
        <rFont val="Times New Roman"/>
        <family val="1"/>
      </rPr>
      <t xml:space="preserve">
</t>
    </r>
    <r>
      <rPr>
        <b/>
        <sz val="10"/>
        <color theme="1"/>
        <rFont val="宋体"/>
        <charset val="134"/>
      </rPr>
      <t>（编号）</t>
    </r>
  </si>
  <si>
    <r>
      <rPr>
        <b/>
        <sz val="10"/>
        <color theme="1"/>
        <rFont val="宋体"/>
        <charset val="134"/>
      </rPr>
      <t>废水类别</t>
    </r>
  </si>
  <si>
    <r>
      <rPr>
        <b/>
        <sz val="10"/>
        <color theme="1"/>
        <rFont val="宋体"/>
        <charset val="134"/>
      </rPr>
      <t>排放去向</t>
    </r>
  </si>
  <si>
    <r>
      <rPr>
        <b/>
        <sz val="10"/>
        <color theme="1"/>
        <rFont val="宋体"/>
        <charset val="134"/>
      </rPr>
      <t>污染治理设施处理水量（吨</t>
    </r>
    <r>
      <rPr>
        <b/>
        <sz val="10"/>
        <color theme="1"/>
        <rFont val="Times New Roman"/>
        <family val="1"/>
      </rPr>
      <t>/</t>
    </r>
    <r>
      <rPr>
        <b/>
        <sz val="10"/>
        <color theme="1"/>
        <rFont val="宋体"/>
        <charset val="134"/>
      </rPr>
      <t>小时）</t>
    </r>
  </si>
  <si>
    <r>
      <rPr>
        <b/>
        <sz val="10"/>
        <color theme="1"/>
        <rFont val="宋体"/>
        <charset val="134"/>
      </rPr>
      <t>排放浓度</t>
    </r>
    <r>
      <rPr>
        <b/>
        <sz val="10"/>
        <color theme="1"/>
        <rFont val="Times New Roman"/>
        <family val="1"/>
      </rPr>
      <t xml:space="preserve">
</t>
    </r>
    <r>
      <rPr>
        <b/>
        <sz val="10"/>
        <color theme="1"/>
        <rFont val="宋体"/>
        <charset val="134"/>
      </rPr>
      <t>（毫克</t>
    </r>
    <r>
      <rPr>
        <b/>
        <sz val="10"/>
        <color theme="1"/>
        <rFont val="Times New Roman"/>
        <family val="1"/>
      </rPr>
      <t>/</t>
    </r>
    <r>
      <rPr>
        <b/>
        <sz val="10"/>
        <color theme="1"/>
        <rFont val="宋体"/>
        <charset val="134"/>
      </rPr>
      <t>升）</t>
    </r>
  </si>
  <si>
    <r>
      <rPr>
        <b/>
        <sz val="10"/>
        <color theme="1"/>
        <rFont val="宋体"/>
        <charset val="134"/>
      </rPr>
      <t>排放量（吨</t>
    </r>
    <r>
      <rPr>
        <b/>
        <sz val="10"/>
        <color theme="1"/>
        <rFont val="Times New Roman"/>
        <family val="1"/>
      </rPr>
      <t>/</t>
    </r>
    <r>
      <rPr>
        <b/>
        <sz val="10"/>
        <color theme="1"/>
        <rFont val="宋体"/>
        <charset val="134"/>
      </rPr>
      <t>年）</t>
    </r>
  </si>
  <si>
    <r>
      <rPr>
        <b/>
        <sz val="11"/>
        <color theme="1"/>
        <rFont val="宋体"/>
        <charset val="134"/>
      </rPr>
      <t>总排放口（间接排放）</t>
    </r>
  </si>
  <si>
    <r>
      <rPr>
        <b/>
        <sz val="10"/>
        <color theme="1"/>
        <rFont val="宋体"/>
        <charset val="134"/>
      </rPr>
      <t>污染防治设施处理水量（吨</t>
    </r>
    <r>
      <rPr>
        <b/>
        <sz val="10"/>
        <color theme="1"/>
        <rFont val="Times New Roman"/>
        <family val="1"/>
      </rPr>
      <t>/</t>
    </r>
    <r>
      <rPr>
        <b/>
        <sz val="10"/>
        <color theme="1"/>
        <rFont val="宋体"/>
        <charset val="134"/>
      </rPr>
      <t>小时）</t>
    </r>
  </si>
  <si>
    <r>
      <rPr>
        <b/>
        <sz val="10"/>
        <color theme="1"/>
        <rFont val="宋体"/>
        <charset val="134"/>
      </rPr>
      <t>受纳污水处理厂</t>
    </r>
  </si>
  <si>
    <r>
      <rPr>
        <b/>
        <sz val="10"/>
        <color theme="1"/>
        <rFont val="宋体"/>
        <charset val="134"/>
      </rPr>
      <t>受纳污水处理厂排放标准名称</t>
    </r>
  </si>
  <si>
    <r>
      <rPr>
        <b/>
        <sz val="10"/>
        <color theme="1"/>
        <rFont val="宋体"/>
        <charset val="134"/>
      </rPr>
      <t>编号</t>
    </r>
  </si>
  <si>
    <t>DW001</t>
  </si>
  <si>
    <r>
      <rPr>
        <sz val="10"/>
        <color theme="1"/>
        <rFont val="宋体"/>
        <charset val="134"/>
      </rPr>
      <t>污水总排口</t>
    </r>
  </si>
  <si>
    <r>
      <rPr>
        <b/>
        <sz val="11"/>
        <color theme="1"/>
        <rFont val="宋体"/>
        <charset val="134"/>
      </rPr>
      <t>总排放口（直接排放）</t>
    </r>
  </si>
  <si>
    <r>
      <rPr>
        <b/>
        <sz val="10"/>
        <color theme="1"/>
        <rFont val="宋体"/>
        <charset val="134"/>
      </rPr>
      <t>受纳水体</t>
    </r>
  </si>
  <si>
    <r>
      <rPr>
        <b/>
        <sz val="10"/>
        <color theme="1"/>
        <rFont val="宋体"/>
        <charset val="134"/>
      </rPr>
      <t>功能类别</t>
    </r>
  </si>
  <si>
    <r>
      <rPr>
        <b/>
        <sz val="11"/>
        <color theme="1"/>
        <rFont val="宋体"/>
        <charset val="134"/>
      </rPr>
      <t>固体废物信息</t>
    </r>
  </si>
  <si>
    <r>
      <rPr>
        <b/>
        <sz val="11"/>
        <color theme="1"/>
        <rFont val="宋体"/>
        <charset val="134"/>
      </rPr>
      <t>废物</t>
    </r>
    <r>
      <rPr>
        <b/>
        <sz val="11"/>
        <color theme="1"/>
        <rFont val="Times New Roman"/>
        <family val="1"/>
      </rPr>
      <t xml:space="preserve">
</t>
    </r>
    <r>
      <rPr>
        <b/>
        <sz val="11"/>
        <color theme="1"/>
        <rFont val="宋体"/>
        <charset val="134"/>
      </rPr>
      <t>类型</t>
    </r>
  </si>
  <si>
    <r>
      <rPr>
        <b/>
        <sz val="10"/>
        <color theme="1"/>
        <rFont val="宋体"/>
        <charset val="134"/>
      </rPr>
      <t>产生环节及装置</t>
    </r>
  </si>
  <si>
    <r>
      <rPr>
        <b/>
        <sz val="10"/>
        <color theme="1"/>
        <rFont val="宋体"/>
        <charset val="134"/>
      </rPr>
      <t>危险废物特性</t>
    </r>
  </si>
  <si>
    <r>
      <rPr>
        <b/>
        <sz val="10"/>
        <color theme="1"/>
        <rFont val="宋体"/>
        <charset val="134"/>
      </rPr>
      <t>危险废物代码</t>
    </r>
  </si>
  <si>
    <r>
      <rPr>
        <b/>
        <sz val="10"/>
        <color theme="1"/>
        <rFont val="宋体"/>
        <charset val="134"/>
      </rPr>
      <t>产生量</t>
    </r>
    <r>
      <rPr>
        <b/>
        <sz val="10"/>
        <color theme="1"/>
        <rFont val="Times New Roman"/>
        <family val="1"/>
      </rPr>
      <t xml:space="preserve">
</t>
    </r>
    <r>
      <rPr>
        <b/>
        <sz val="10"/>
        <color theme="1"/>
        <rFont val="宋体"/>
        <charset val="134"/>
      </rPr>
      <t>（吨</t>
    </r>
    <r>
      <rPr>
        <b/>
        <sz val="10"/>
        <color theme="1"/>
        <rFont val="Times New Roman"/>
        <family val="1"/>
      </rPr>
      <t>/</t>
    </r>
    <r>
      <rPr>
        <b/>
        <sz val="10"/>
        <color theme="1"/>
        <rFont val="宋体"/>
        <charset val="134"/>
      </rPr>
      <t>年）</t>
    </r>
  </si>
  <si>
    <r>
      <rPr>
        <b/>
        <sz val="10"/>
        <color theme="1"/>
        <rFont val="宋体"/>
        <charset val="134"/>
      </rPr>
      <t>贮存设施名称</t>
    </r>
  </si>
  <si>
    <r>
      <rPr>
        <b/>
        <sz val="10"/>
        <color theme="1"/>
        <rFont val="宋体"/>
        <charset val="134"/>
      </rPr>
      <t>贮存能力</t>
    </r>
  </si>
  <si>
    <r>
      <rPr>
        <b/>
        <sz val="10"/>
        <color theme="1"/>
        <rFont val="宋体"/>
        <charset val="134"/>
      </rPr>
      <t>自行利用工艺</t>
    </r>
  </si>
  <si>
    <r>
      <rPr>
        <b/>
        <sz val="10"/>
        <color theme="1"/>
        <rFont val="宋体"/>
        <charset val="134"/>
      </rPr>
      <t>自行处置工艺</t>
    </r>
  </si>
  <si>
    <r>
      <rPr>
        <b/>
        <sz val="10"/>
        <color theme="1"/>
        <rFont val="宋体"/>
        <charset val="134"/>
      </rPr>
      <t>是否外委处置</t>
    </r>
  </si>
  <si>
    <r>
      <rPr>
        <b/>
        <sz val="11"/>
        <color theme="1"/>
        <rFont val="宋体"/>
        <charset val="134"/>
      </rPr>
      <t>一般工业固体废物</t>
    </r>
  </si>
  <si>
    <r>
      <rPr>
        <b/>
        <sz val="11"/>
        <color theme="1"/>
        <rFont val="宋体"/>
        <charset val="134"/>
      </rPr>
      <t>危险</t>
    </r>
    <r>
      <rPr>
        <b/>
        <sz val="11"/>
        <color theme="1"/>
        <rFont val="Times New Roman"/>
        <family val="1"/>
      </rPr>
      <t xml:space="preserve">
</t>
    </r>
    <r>
      <rPr>
        <b/>
        <sz val="11"/>
        <color theme="1"/>
        <rFont val="宋体"/>
        <charset val="134"/>
      </rPr>
      <t>废物</t>
    </r>
  </si>
  <si>
    <t>巴彦县硅墨行业绿色转型科技示范项目</t>
    <phoneticPr fontId="16" type="noConversion"/>
  </si>
  <si>
    <t>新建（迁建）</t>
  </si>
  <si>
    <t>国沄硅墨科技（巴彦）有限公司</t>
    <phoneticPr fontId="16" type="noConversion"/>
  </si>
  <si>
    <t>黑龙江省哈尔滨市巴彦县兴隆镇工业园区巴彦兴隆热力有限责任公司院内</t>
    <phoneticPr fontId="16" type="noConversion"/>
  </si>
  <si>
    <r>
      <rPr>
        <sz val="10"/>
        <color theme="1"/>
        <rFont val="宋体"/>
        <family val="3"/>
        <charset val="134"/>
      </rPr>
      <t>三十六、计算机、通信和其他电子设备制造业</t>
    </r>
    <r>
      <rPr>
        <sz val="10"/>
        <color theme="1"/>
        <rFont val="Times New Roman"/>
        <family val="1"/>
      </rPr>
      <t>39”</t>
    </r>
    <r>
      <rPr>
        <sz val="10"/>
        <color theme="1"/>
        <rFont val="宋体"/>
        <family val="3"/>
        <charset val="134"/>
      </rPr>
      <t>中的</t>
    </r>
    <r>
      <rPr>
        <sz val="10"/>
        <color theme="1"/>
        <rFont val="Times New Roman"/>
        <family val="1"/>
      </rPr>
      <t>“</t>
    </r>
    <r>
      <rPr>
        <sz val="10"/>
        <color theme="1"/>
        <rFont val="宋体"/>
        <family val="3"/>
        <charset val="134"/>
      </rPr>
      <t>电子元件及电子专用材料制造</t>
    </r>
    <r>
      <rPr>
        <sz val="10"/>
        <color theme="1"/>
        <rFont val="Times New Roman"/>
        <family val="1"/>
      </rPr>
      <t>398</t>
    </r>
    <r>
      <rPr>
        <sz val="10"/>
        <color theme="1"/>
        <rFont val="宋体"/>
        <family val="3"/>
        <charset val="134"/>
      </rPr>
      <t>；二十七、非金属矿物制品业</t>
    </r>
    <r>
      <rPr>
        <sz val="10"/>
        <color theme="1"/>
        <rFont val="Times New Roman"/>
        <family val="1"/>
      </rPr>
      <t>30</t>
    </r>
    <r>
      <rPr>
        <sz val="10"/>
        <color theme="1"/>
        <rFont val="宋体"/>
        <family val="3"/>
        <charset val="134"/>
      </rPr>
      <t>”中的“</t>
    </r>
    <r>
      <rPr>
        <sz val="10"/>
        <color theme="1"/>
        <rFont val="Times New Roman"/>
        <family val="1"/>
      </rPr>
      <t>60</t>
    </r>
    <r>
      <rPr>
        <sz val="10"/>
        <color theme="1"/>
        <rFont val="宋体"/>
        <family val="3"/>
        <charset val="134"/>
      </rPr>
      <t>石墨及其他非金属矿物制品制造</t>
    </r>
    <r>
      <rPr>
        <sz val="10"/>
        <color theme="1"/>
        <rFont val="Times New Roman"/>
        <family val="1"/>
      </rPr>
      <t>309</t>
    </r>
    <phoneticPr fontId="16" type="noConversion"/>
  </si>
  <si>
    <t>孙玉宝</t>
    <phoneticPr fontId="16" type="noConversion"/>
  </si>
  <si>
    <t>91230126MAE25DG09J</t>
    <phoneticPr fontId="16" type="noConversion"/>
  </si>
  <si>
    <t>吕博</t>
    <phoneticPr fontId="16" type="noConversion"/>
  </si>
  <si>
    <t>黑龙江省哈尔滨市巴彦县兴隆镇工业园区</t>
    <phoneticPr fontId="16" type="noConversion"/>
  </si>
  <si>
    <r>
      <t>C3985</t>
    </r>
    <r>
      <rPr>
        <sz val="10"/>
        <color theme="1"/>
        <rFont val="宋体"/>
        <family val="3"/>
        <charset val="134"/>
      </rPr>
      <t>电子专用材料制造、</t>
    </r>
    <r>
      <rPr>
        <sz val="10"/>
        <color theme="1"/>
        <rFont val="Times New Roman"/>
        <family val="1"/>
      </rPr>
      <t>C3091</t>
    </r>
    <r>
      <rPr>
        <sz val="10"/>
        <color theme="1"/>
        <rFont val="宋体"/>
        <family val="3"/>
        <charset val="134"/>
      </rPr>
      <t>石墨及碳素制品制造</t>
    </r>
    <phoneticPr fontId="16" type="noConversion"/>
  </si>
  <si>
    <t>年产3.6万吨锂电池负极材料、碳化硅晶体材料5万吨、一氧化碳7万吨</t>
    <phoneticPr fontId="16" type="noConversion"/>
  </si>
  <si>
    <r>
      <rPr>
        <sz val="10"/>
        <color theme="1"/>
        <rFont val="宋体"/>
        <family val="3"/>
        <charset val="134"/>
      </rPr>
      <t>万吨</t>
    </r>
    <r>
      <rPr>
        <sz val="10"/>
        <color theme="1"/>
        <rFont val="Times New Roman"/>
        <family val="1"/>
      </rPr>
      <t>/</t>
    </r>
    <r>
      <rPr>
        <sz val="10"/>
        <color theme="1"/>
        <rFont val="宋体"/>
        <family val="3"/>
        <charset val="134"/>
      </rPr>
      <t>年</t>
    </r>
    <phoneticPr fontId="16" type="noConversion"/>
  </si>
  <si>
    <t>石英砂</t>
    <phoneticPr fontId="16" type="noConversion"/>
  </si>
  <si>
    <t>煅后石油焦</t>
    <phoneticPr fontId="16" type="noConversion"/>
  </si>
  <si>
    <t>/</t>
    <phoneticPr fontId="16" type="noConversion"/>
  </si>
  <si>
    <t>91230126MA1BCNQG3U001R</t>
    <phoneticPr fontId="16" type="noConversion"/>
  </si>
  <si>
    <t>巴彦县龙江环保治水有限公司</t>
    <phoneticPr fontId="16" type="noConversion"/>
  </si>
  <si>
    <t>氨氮</t>
    <phoneticPr fontId="16" type="noConversion"/>
  </si>
  <si>
    <t>BOD5</t>
    <phoneticPr fontId="16" type="noConversion"/>
  </si>
  <si>
    <t>悬浮物</t>
    <phoneticPr fontId="16" type="noConversion"/>
  </si>
  <si>
    <t>布袋除尘器收集粉尘</t>
  </si>
  <si>
    <t>不合格产品</t>
  </si>
  <si>
    <t>除尘器废布袋</t>
  </si>
  <si>
    <t>废离子交换树脂</t>
  </si>
  <si>
    <t>布袋除尘器</t>
    <phoneticPr fontId="16" type="noConversion"/>
  </si>
  <si>
    <t>冶炼炉</t>
    <phoneticPr fontId="16" type="noConversion"/>
  </si>
  <si>
    <t>是</t>
  </si>
  <si>
    <t>成品库</t>
    <phoneticPr fontId="16" type="noConversion"/>
  </si>
  <si>
    <r>
      <t>5000</t>
    </r>
    <r>
      <rPr>
        <sz val="10"/>
        <color theme="1"/>
        <rFont val="宋体"/>
        <family val="3"/>
        <charset val="134"/>
      </rPr>
      <t>吨</t>
    </r>
    <phoneticPr fontId="16" type="noConversion"/>
  </si>
  <si>
    <t>2411-230126-04-01-811148</t>
    <phoneticPr fontId="16" type="noConversion"/>
  </si>
  <si>
    <t>建设2栋生产车间，2栋成品库，1栋办公楼。建设4条生产线</t>
    <phoneticPr fontId="16" type="noConversion"/>
  </si>
  <si>
    <t>厂界无组织</t>
    <phoneticPr fontId="16" type="noConversion"/>
  </si>
  <si>
    <t>颗粒物</t>
    <phoneticPr fontId="16" type="noConversion"/>
  </si>
  <si>
    <t>/</t>
    <phoneticPr fontId="16" type="noConversion"/>
  </si>
  <si>
    <r>
      <rPr>
        <sz val="10"/>
        <color theme="1"/>
        <rFont val="宋体"/>
        <family val="3"/>
        <charset val="134"/>
      </rPr>
      <t>《大气污染物综合排放标准》（</t>
    </r>
    <r>
      <rPr>
        <sz val="10"/>
        <color theme="1"/>
        <rFont val="Times New Roman"/>
        <family val="1"/>
      </rPr>
      <t>GB16297-1996</t>
    </r>
    <r>
      <rPr>
        <sz val="10"/>
        <color theme="1"/>
        <rFont val="宋体"/>
        <family val="3"/>
        <charset val="134"/>
      </rPr>
      <t>）表</t>
    </r>
    <r>
      <rPr>
        <sz val="10"/>
        <color theme="1"/>
        <rFont val="Times New Roman"/>
        <family val="1"/>
      </rPr>
      <t>2</t>
    </r>
    <r>
      <rPr>
        <sz val="10"/>
        <color theme="1"/>
        <rFont val="宋体"/>
        <family val="3"/>
        <charset val="134"/>
      </rPr>
      <t>无组织排放监控浓度限值</t>
    </r>
    <phoneticPr fontId="16" type="noConversion"/>
  </si>
  <si>
    <t>软化水处理系统</t>
    <phoneticPr fontId="16" type="noConversion"/>
  </si>
  <si>
    <t>总磷</t>
    <phoneticPr fontId="16" type="noConversion"/>
  </si>
  <si>
    <t>pH</t>
    <phoneticPr fontId="16" type="noConversion"/>
  </si>
  <si>
    <t>6.5~7.5</t>
    <phoneticPr fontId="16" type="noConversion"/>
  </si>
  <si>
    <t>《电子工业水污染物排放标准》（GB39731-2020）表1排放标准</t>
    <phoneticPr fontId="16" type="noConversion"/>
  </si>
  <si>
    <t>《城镇污水处理厂污染物排放标准》（GB18918－2002）中的一级A标准</t>
    <phoneticPr fontId="16" type="noConversion"/>
  </si>
</sst>
</file>

<file path=xl/styles.xml><?xml version="1.0" encoding="utf-8"?>
<styleSheet xmlns="http://schemas.openxmlformats.org/spreadsheetml/2006/main">
  <numFmts count="7">
    <numFmt numFmtId="176" formatCode="0_);[Red]\(0\)"/>
    <numFmt numFmtId="177" formatCode="0.000000_ "/>
    <numFmt numFmtId="178" formatCode="0.00_ "/>
    <numFmt numFmtId="179" formatCode="0_ "/>
    <numFmt numFmtId="180" formatCode="0.00_);[Red]\(0.00\)"/>
    <numFmt numFmtId="181" formatCode="0.000_ "/>
    <numFmt numFmtId="186" formatCode="0.000_);[Red]\(0.000\)"/>
  </numFmts>
  <fonts count="21">
    <font>
      <sz val="11"/>
      <color theme="1"/>
      <name val="等线"/>
      <charset val="134"/>
      <scheme val="minor"/>
    </font>
    <font>
      <sz val="10"/>
      <color theme="1"/>
      <name val="宋体"/>
      <charset val="134"/>
    </font>
    <font>
      <sz val="10"/>
      <color theme="1"/>
      <name val="等线"/>
      <charset val="134"/>
      <scheme val="minor"/>
    </font>
    <font>
      <b/>
      <sz val="36"/>
      <color theme="1"/>
      <name val="等线"/>
      <charset val="134"/>
      <scheme val="minor"/>
    </font>
    <font>
      <b/>
      <sz val="22"/>
      <color theme="1"/>
      <name val="等线"/>
      <charset val="134"/>
      <scheme val="minor"/>
    </font>
    <font>
      <sz val="11"/>
      <color theme="1"/>
      <name val="Times New Roman"/>
      <family val="1"/>
    </font>
    <font>
      <sz val="11"/>
      <color theme="1"/>
      <name val="等线"/>
      <charset val="134"/>
    </font>
    <font>
      <b/>
      <sz val="11"/>
      <color theme="1"/>
      <name val="Times New Roman"/>
      <family val="1"/>
    </font>
    <font>
      <b/>
      <sz val="10"/>
      <color theme="1"/>
      <name val="Times New Roman"/>
      <family val="1"/>
    </font>
    <font>
      <sz val="10"/>
      <color theme="1"/>
      <name val="Times New Roman"/>
      <family val="1"/>
    </font>
    <font>
      <sz val="10"/>
      <name val="Times New Roman"/>
      <family val="1"/>
    </font>
    <font>
      <sz val="10"/>
      <name val="宋体"/>
      <charset val="134"/>
    </font>
    <font>
      <b/>
      <sz val="10"/>
      <color theme="1"/>
      <name val="宋体"/>
      <charset val="134"/>
    </font>
    <font>
      <sz val="11"/>
      <color theme="1"/>
      <name val="等线"/>
      <charset val="134"/>
      <scheme val="minor"/>
    </font>
    <font>
      <b/>
      <sz val="11"/>
      <color theme="1"/>
      <name val="宋体"/>
      <charset val="134"/>
    </font>
    <font>
      <sz val="9"/>
      <color rgb="FF000000"/>
      <name val="Microsoft YaHei UI"/>
      <family val="2"/>
      <charset val="134"/>
    </font>
    <font>
      <sz val="9"/>
      <name val="等线"/>
      <family val="3"/>
      <charset val="134"/>
      <scheme val="minor"/>
    </font>
    <font>
      <sz val="10"/>
      <color theme="1"/>
      <name val="宋体"/>
      <family val="3"/>
      <charset val="134"/>
    </font>
    <font>
      <sz val="11"/>
      <color theme="1"/>
      <name val="宋体"/>
      <family val="3"/>
      <charset val="134"/>
    </font>
    <font>
      <sz val="10"/>
      <name val="宋体"/>
      <family val="3"/>
      <charset val="134"/>
    </font>
    <font>
      <sz val="10.5"/>
      <color theme="1"/>
      <name val="宋体"/>
      <family val="3"/>
      <charset val="134"/>
    </font>
  </fonts>
  <fills count="5">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rgb="FFFFFFFF"/>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s>
  <cellStyleXfs count="2">
    <xf numFmtId="0" fontId="0" fillId="0" borderId="0">
      <alignment vertical="center"/>
    </xf>
    <xf numFmtId="9" fontId="13" fillId="0" borderId="0" applyFont="0" applyFill="0" applyBorder="0" applyAlignment="0" applyProtection="0">
      <alignment vertical="center"/>
    </xf>
  </cellStyleXfs>
  <cellXfs count="111">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xf>
    <xf numFmtId="0" fontId="7" fillId="2" borderId="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8" fillId="2" borderId="1" xfId="0" applyFont="1" applyFill="1" applyBorder="1" applyAlignment="1" applyProtection="1">
      <alignment horizontal="center" vertical="center" wrapText="1"/>
      <protection locked="0"/>
    </xf>
    <xf numFmtId="177" fontId="9" fillId="0" borderId="1" xfId="0" applyNumberFormat="1" applyFont="1" applyBorder="1" applyAlignment="1" applyProtection="1">
      <alignment horizontal="center" vertical="center"/>
      <protection locked="0"/>
    </xf>
    <xf numFmtId="178" fontId="9" fillId="0" borderId="1" xfId="0" applyNumberFormat="1"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10" fontId="9" fillId="0" borderId="8" xfId="0" applyNumberFormat="1"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11" fillId="0" borderId="8" xfId="0" applyFont="1" applyBorder="1" applyAlignment="1" applyProtection="1">
      <alignment horizontal="center" vertical="center" wrapText="1"/>
      <protection locked="0"/>
    </xf>
    <xf numFmtId="9" fontId="1" fillId="0" borderId="8" xfId="0" applyNumberFormat="1" applyFont="1" applyBorder="1" applyAlignment="1" applyProtection="1">
      <alignment horizontal="center" vertical="center"/>
      <protection locked="0"/>
    </xf>
    <xf numFmtId="49" fontId="9" fillId="0" borderId="1" xfId="0" applyNumberFormat="1" applyFont="1" applyBorder="1" applyAlignment="1" applyProtection="1">
      <alignment horizontal="center" vertical="center"/>
      <protection locked="0"/>
    </xf>
    <xf numFmtId="178" fontId="9" fillId="0" borderId="7" xfId="0" applyNumberFormat="1" applyFont="1" applyBorder="1" applyAlignment="1" applyProtection="1">
      <alignment horizontal="center" vertical="center"/>
      <protection locked="0"/>
    </xf>
    <xf numFmtId="180" fontId="9" fillId="0" borderId="1" xfId="0" applyNumberFormat="1"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1" fillId="0" borderId="8"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8" fillId="2" borderId="7" xfId="0" applyFont="1" applyFill="1" applyBorder="1" applyAlignment="1" applyProtection="1">
      <alignment horizontal="center" vertical="center" wrapText="1"/>
      <protection locked="0"/>
    </xf>
    <xf numFmtId="0" fontId="8" fillId="2" borderId="7" xfId="0" applyFont="1" applyFill="1" applyBorder="1" applyAlignment="1" applyProtection="1">
      <alignment horizontal="center" vertical="center"/>
      <protection locked="0"/>
    </xf>
    <xf numFmtId="0" fontId="9" fillId="0" borderId="1" xfId="0" applyFont="1" applyBorder="1" applyAlignment="1">
      <alignment horizontal="center" vertical="center" wrapText="1"/>
    </xf>
    <xf numFmtId="0" fontId="20" fillId="4" borderId="1" xfId="0" applyFont="1" applyFill="1" applyBorder="1" applyAlignment="1">
      <alignment horizontal="center" vertical="center" wrapText="1"/>
    </xf>
    <xf numFmtId="0" fontId="17" fillId="0" borderId="1" xfId="0"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9" fillId="0" borderId="10" xfId="0" applyFont="1" applyBorder="1" applyAlignment="1" applyProtection="1">
      <alignment horizontal="center" vertical="center" wrapText="1"/>
      <protection locked="0"/>
    </xf>
    <xf numFmtId="0" fontId="9" fillId="0" borderId="12" xfId="0" applyFont="1" applyBorder="1" applyAlignment="1" applyProtection="1">
      <alignment horizontal="center" vertical="center" wrapText="1"/>
      <protection locked="0"/>
    </xf>
    <xf numFmtId="0" fontId="9" fillId="0" borderId="11" xfId="0" applyFont="1" applyBorder="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0" fontId="9" fillId="0" borderId="13" xfId="0" applyFont="1" applyBorder="1" applyAlignment="1" applyProtection="1">
      <alignment horizontal="center" vertical="center" wrapText="1"/>
      <protection locked="0"/>
    </xf>
    <xf numFmtId="0" fontId="8" fillId="2" borderId="1" xfId="0" applyFont="1" applyFill="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12" xfId="0" applyFont="1" applyBorder="1" applyAlignment="1" applyProtection="1">
      <alignment horizontal="center" vertical="center"/>
      <protection locked="0"/>
    </xf>
    <xf numFmtId="0" fontId="9" fillId="0" borderId="11" xfId="0" applyFont="1" applyBorder="1" applyAlignment="1" applyProtection="1">
      <alignment horizontal="center" vertical="center"/>
      <protection locked="0"/>
    </xf>
    <xf numFmtId="0" fontId="9" fillId="0" borderId="0" xfId="0" applyFont="1" applyBorder="1" applyAlignment="1" applyProtection="1">
      <alignment horizontal="center" vertical="center"/>
      <protection locked="0"/>
    </xf>
    <xf numFmtId="0" fontId="9" fillId="0" borderId="13" xfId="0" applyFont="1" applyBorder="1" applyAlignment="1" applyProtection="1">
      <alignment horizontal="center" vertical="center"/>
      <protection locked="0"/>
    </xf>
    <xf numFmtId="0" fontId="9" fillId="0" borderId="14" xfId="0" applyFont="1" applyBorder="1" applyAlignment="1" applyProtection="1">
      <alignment horizontal="center" vertical="center"/>
      <protection locked="0"/>
    </xf>
    <xf numFmtId="0" fontId="9" fillId="0" borderId="16" xfId="0" applyFont="1" applyBorder="1" applyAlignment="1" applyProtection="1">
      <alignment horizontal="center" vertical="center"/>
      <protection locked="0"/>
    </xf>
    <xf numFmtId="0" fontId="9" fillId="0" borderId="15" xfId="0" applyFont="1" applyBorder="1" applyAlignment="1" applyProtection="1">
      <alignment horizontal="center" vertical="center"/>
      <protection locked="0"/>
    </xf>
    <xf numFmtId="0" fontId="9" fillId="0" borderId="9" xfId="0" applyFont="1" applyBorder="1" applyAlignment="1" applyProtection="1">
      <alignment horizontal="center" vertical="center"/>
      <protection locked="0"/>
    </xf>
    <xf numFmtId="0" fontId="8" fillId="2" borderId="1" xfId="0" applyFont="1" applyFill="1" applyBorder="1" applyAlignment="1" applyProtection="1">
      <alignment horizontal="center" vertical="center" wrapText="1"/>
      <protection locked="0"/>
    </xf>
    <xf numFmtId="0" fontId="9" fillId="0" borderId="6"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8" fillId="2" borderId="2"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178" fontId="9" fillId="0" borderId="1" xfId="0" applyNumberFormat="1"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1" fillId="0" borderId="6"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17" fillId="0" borderId="9"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9" fillId="0" borderId="2" xfId="0" applyFont="1" applyBorder="1" applyAlignment="1" applyProtection="1">
      <alignment horizontal="center" vertical="center"/>
      <protection locked="0"/>
    </xf>
    <xf numFmtId="178" fontId="9" fillId="0" borderId="2" xfId="0" applyNumberFormat="1" applyFont="1" applyBorder="1" applyAlignment="1" applyProtection="1">
      <alignment horizontal="center" vertical="center"/>
      <protection locked="0"/>
    </xf>
    <xf numFmtId="178" fontId="9" fillId="0" borderId="5" xfId="0" applyNumberFormat="1"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8" fillId="2" borderId="3" xfId="0" applyFont="1" applyFill="1" applyBorder="1" applyAlignment="1" applyProtection="1">
      <alignment horizontal="center" vertical="center" wrapText="1"/>
      <protection locked="0"/>
    </xf>
    <xf numFmtId="0" fontId="8" fillId="2" borderId="3" xfId="0" applyFont="1" applyFill="1" applyBorder="1" applyAlignment="1" applyProtection="1">
      <alignment horizontal="center" vertical="center"/>
      <protection locked="0"/>
    </xf>
    <xf numFmtId="0" fontId="12" fillId="2" borderId="1"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17" fillId="0" borderId="7" xfId="0" applyFont="1" applyBorder="1" applyAlignment="1" applyProtection="1">
      <alignment horizontal="center" vertical="center" wrapText="1"/>
      <protection locked="0"/>
    </xf>
    <xf numFmtId="0" fontId="7" fillId="2" borderId="1" xfId="0" applyFont="1" applyFill="1" applyBorder="1" applyAlignment="1" applyProtection="1">
      <alignment horizontal="center" vertical="center" textRotation="255" wrapText="1"/>
      <protection locked="0"/>
    </xf>
    <xf numFmtId="0" fontId="7" fillId="2" borderId="6" xfId="0" applyFont="1" applyFill="1" applyBorder="1" applyAlignment="1" applyProtection="1">
      <alignment horizontal="center" vertical="center" wrapText="1"/>
      <protection locked="0"/>
    </xf>
    <xf numFmtId="0" fontId="7" fillId="2" borderId="8"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wrapText="1"/>
      <protection locked="0"/>
    </xf>
    <xf numFmtId="0" fontId="1" fillId="0" borderId="5" xfId="0" applyFont="1" applyBorder="1" applyAlignment="1" applyProtection="1">
      <alignment horizontal="center" vertical="center"/>
      <protection locked="0"/>
    </xf>
    <xf numFmtId="179" fontId="9" fillId="0" borderId="7" xfId="0" applyNumberFormat="1" applyFont="1" applyBorder="1" applyAlignment="1" applyProtection="1">
      <alignment horizontal="center" vertical="center"/>
      <protection locked="0"/>
    </xf>
    <xf numFmtId="179" fontId="9" fillId="0" borderId="6" xfId="0" applyNumberFormat="1" applyFont="1" applyBorder="1" applyAlignment="1" applyProtection="1">
      <alignment horizontal="center" vertical="center"/>
      <protection locked="0"/>
    </xf>
    <xf numFmtId="0" fontId="8" fillId="2" borderId="8" xfId="0" applyFont="1" applyFill="1" applyBorder="1" applyAlignment="1" applyProtection="1">
      <alignment horizontal="center" vertical="center"/>
      <protection locked="0"/>
    </xf>
    <xf numFmtId="177" fontId="9" fillId="0" borderId="1" xfId="0" applyNumberFormat="1" applyFont="1" applyBorder="1" applyAlignment="1" applyProtection="1">
      <alignment horizontal="center" vertical="center"/>
      <protection locked="0"/>
    </xf>
    <xf numFmtId="10" fontId="9" fillId="0" borderId="1" xfId="1" applyNumberFormat="1" applyFont="1" applyBorder="1" applyAlignment="1" applyProtection="1">
      <alignment horizontal="center" vertical="center"/>
      <protection locked="0"/>
    </xf>
    <xf numFmtId="179" fontId="9" fillId="0" borderId="1" xfId="0" applyNumberFormat="1" applyFont="1" applyBorder="1" applyAlignment="1" applyProtection="1">
      <alignment horizontal="center" vertical="center"/>
      <protection locked="0"/>
    </xf>
    <xf numFmtId="0" fontId="9" fillId="0" borderId="2" xfId="0" applyFont="1" applyBorder="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xf numFmtId="0" fontId="9" fillId="0" borderId="5" xfId="0" applyFont="1" applyBorder="1" applyAlignment="1" applyProtection="1">
      <alignment horizontal="center" vertical="center" wrapText="1"/>
      <protection locked="0"/>
    </xf>
    <xf numFmtId="176" fontId="9" fillId="0" borderId="1" xfId="0" applyNumberFormat="1" applyFont="1" applyBorder="1" applyAlignment="1">
      <alignment horizontal="center" vertical="center"/>
    </xf>
    <xf numFmtId="57" fontId="10" fillId="0" borderId="1" xfId="0" applyNumberFormat="1" applyFont="1" applyBorder="1" applyAlignment="1" applyProtection="1">
      <alignment horizontal="center" vertical="center"/>
      <protection locked="0"/>
    </xf>
    <xf numFmtId="0" fontId="8" fillId="3" borderId="1" xfId="0" applyFont="1" applyFill="1" applyBorder="1" applyAlignment="1" applyProtection="1">
      <alignment horizontal="center" vertical="center"/>
      <protection locked="0"/>
    </xf>
    <xf numFmtId="0" fontId="3" fillId="0" borderId="0" xfId="0" applyFont="1" applyAlignment="1">
      <alignment horizontal="center" vertical="center"/>
    </xf>
    <xf numFmtId="0" fontId="5" fillId="0" borderId="1" xfId="0" applyFont="1" applyBorder="1" applyAlignment="1">
      <alignment horizontal="center" vertical="center"/>
    </xf>
    <xf numFmtId="0" fontId="18" fillId="0" borderId="1" xfId="0" applyFont="1" applyBorder="1" applyAlignment="1">
      <alignment horizontal="center" vertical="center"/>
    </xf>
    <xf numFmtId="181" fontId="9" fillId="0" borderId="1" xfId="0" applyNumberFormat="1" applyFont="1" applyBorder="1" applyAlignment="1" applyProtection="1">
      <alignment horizontal="center" vertical="center"/>
      <protection locked="0"/>
    </xf>
    <xf numFmtId="0" fontId="17" fillId="0" borderId="11" xfId="0" applyFont="1" applyBorder="1" applyAlignment="1" applyProtection="1">
      <alignment horizontal="center" vertical="center" wrapText="1"/>
      <protection locked="0"/>
    </xf>
    <xf numFmtId="0" fontId="9" fillId="0" borderId="0"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0" xfId="0" applyFont="1" applyAlignment="1">
      <alignment horizontal="center" vertical="center"/>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17" fillId="0" borderId="4" xfId="0" applyFont="1" applyBorder="1" applyAlignment="1">
      <alignment horizontal="center" vertical="center" wrapText="1"/>
    </xf>
    <xf numFmtId="0" fontId="9" fillId="0" borderId="8" xfId="0" applyFont="1" applyBorder="1" applyAlignment="1" applyProtection="1">
      <alignment horizontal="center" vertical="center" wrapText="1"/>
      <protection locked="0"/>
    </xf>
    <xf numFmtId="186" fontId="9" fillId="0" borderId="1" xfId="0" applyNumberFormat="1" applyFont="1" applyBorder="1" applyAlignment="1" applyProtection="1">
      <alignment horizontal="center" vertical="center"/>
      <protection locked="0"/>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noThreeD="1" val="0"/>
</file>

<file path=xl/ctrlProps/ctrlProp10.xml><?xml version="1.0" encoding="utf-8"?>
<formControlPr xmlns="http://schemas.microsoft.com/office/spreadsheetml/2009/9/main" objectType="CheckBox" noThreeD="1" val="0"/>
</file>

<file path=xl/ctrlProps/ctrlProp11.xml><?xml version="1.0" encoding="utf-8"?>
<formControlPr xmlns="http://schemas.microsoft.com/office/spreadsheetml/2009/9/main" objectType="CheckBox" noThreeD="1" val="0"/>
</file>

<file path=xl/ctrlProps/ctrlProp12.xml><?xml version="1.0" encoding="utf-8"?>
<formControlPr xmlns="http://schemas.microsoft.com/office/spreadsheetml/2009/9/main" objectType="CheckBox" noThreeD="1" val="0"/>
</file>

<file path=xl/ctrlProps/ctrlProp13.xml><?xml version="1.0" encoding="utf-8"?>
<formControlPr xmlns="http://schemas.microsoft.com/office/spreadsheetml/2009/9/main" objectType="CheckBox" noThreeD="1" val="0"/>
</file>

<file path=xl/ctrlProps/ctrlProp14.xml><?xml version="1.0" encoding="utf-8"?>
<formControlPr xmlns="http://schemas.microsoft.com/office/spreadsheetml/2009/9/main" objectType="CheckBox" noThreeD="1" val="0"/>
</file>

<file path=xl/ctrlProps/ctrlProp15.xml><?xml version="1.0" encoding="utf-8"?>
<formControlPr xmlns="http://schemas.microsoft.com/office/spreadsheetml/2009/9/main" objectType="CheckBox" noThreeD="1" val="0"/>
</file>

<file path=xl/ctrlProps/ctrlProp16.xml><?xml version="1.0" encoding="utf-8"?>
<formControlPr xmlns="http://schemas.microsoft.com/office/spreadsheetml/2009/9/main" objectType="CheckBox" noThreeD="1" val="0"/>
</file>

<file path=xl/ctrlProps/ctrlProp17.xml><?xml version="1.0" encoding="utf-8"?>
<formControlPr xmlns="http://schemas.microsoft.com/office/spreadsheetml/2009/9/main" objectType="CheckBox" noThreeD="1" val="0"/>
</file>

<file path=xl/ctrlProps/ctrlProp18.xml><?xml version="1.0" encoding="utf-8"?>
<formControlPr xmlns="http://schemas.microsoft.com/office/spreadsheetml/2009/9/main" objectType="CheckBox" noThreeD="1" val="0"/>
</file>

<file path=xl/ctrlProps/ctrlProp19.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noThreeD="1" val="0"/>
</file>

<file path=xl/ctrlProps/ctrlProp20.xml><?xml version="1.0" encoding="utf-8"?>
<formControlPr xmlns="http://schemas.microsoft.com/office/spreadsheetml/2009/9/main" objectType="CheckBox" noThreeD="1" val="0"/>
</file>

<file path=xl/ctrlProps/ctrlProp21.xml><?xml version="1.0" encoding="utf-8"?>
<formControlPr xmlns="http://schemas.microsoft.com/office/spreadsheetml/2009/9/main" objectType="CheckBox" noThreeD="1" val="0"/>
</file>

<file path=xl/ctrlProps/ctrlProp22.xml><?xml version="1.0" encoding="utf-8"?>
<formControlPr xmlns="http://schemas.microsoft.com/office/spreadsheetml/2009/9/main" objectType="CheckBox" noThreeD="1" val="0"/>
</file>

<file path=xl/ctrlProps/ctrlProp23.xml><?xml version="1.0" encoding="utf-8"?>
<formControlPr xmlns="http://schemas.microsoft.com/office/spreadsheetml/2009/9/main" objectType="CheckBox" noThreeD="1" val="0"/>
</file>

<file path=xl/ctrlProps/ctrlProp24.xml><?xml version="1.0" encoding="utf-8"?>
<formControlPr xmlns="http://schemas.microsoft.com/office/spreadsheetml/2009/9/main" objectType="CheckBox" noThreeD="1" val="0"/>
</file>

<file path=xl/ctrlProps/ctrlProp3.xml><?xml version="1.0" encoding="utf-8"?>
<formControlPr xmlns="http://schemas.microsoft.com/office/spreadsheetml/2009/9/main" objectType="CheckBox" noThreeD="1" val="0"/>
</file>

<file path=xl/ctrlProps/ctrlProp4.xml><?xml version="1.0" encoding="utf-8"?>
<formControlPr xmlns="http://schemas.microsoft.com/office/spreadsheetml/2009/9/main" objectType="CheckBox" noThreeD="1" val="0"/>
</file>

<file path=xl/ctrlProps/ctrlProp5.xml><?xml version="1.0" encoding="utf-8"?>
<formControlPr xmlns="http://schemas.microsoft.com/office/spreadsheetml/2009/9/main" objectType="CheckBox" noThreeD="1" val="0"/>
</file>

<file path=xl/ctrlProps/ctrlProp6.xml><?xml version="1.0" encoding="utf-8"?>
<formControlPr xmlns="http://schemas.microsoft.com/office/spreadsheetml/2009/9/main" objectType="CheckBox" noThreeD="1" val="0"/>
</file>

<file path=xl/ctrlProps/ctrlProp7.xml><?xml version="1.0" encoding="utf-8"?>
<formControlPr xmlns="http://schemas.microsoft.com/office/spreadsheetml/2009/9/main" objectType="CheckBox" noThreeD="1" val="0"/>
</file>

<file path=xl/ctrlProps/ctrlProp8.xml><?xml version="1.0" encoding="utf-8"?>
<formControlPr xmlns="http://schemas.microsoft.com/office/spreadsheetml/2009/9/main" objectType="CheckBox" noThreeD="1" val="0"/>
</file>

<file path=xl/ctrlProps/ctrlProp9.xml><?xml version="1.0" encoding="utf-8"?>
<formControlPr xmlns="http://schemas.microsoft.com/office/spreadsheetml/2009/9/main" objectType="CheckBox" noThreeD="1" val="0"/>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6.xml"/><Relationship Id="rId26" Type="http://schemas.openxmlformats.org/officeDocument/2006/relationships/ctrlProp" Target="../ctrlProps/ctrlProp24.xml"/><Relationship Id="rId18" Type="http://schemas.openxmlformats.org/officeDocument/2006/relationships/ctrlProp" Target="../ctrlProps/ctrlProp16.xml"/><Relationship Id="rId13" Type="http://schemas.openxmlformats.org/officeDocument/2006/relationships/ctrlProp" Target="../ctrlProps/ctrlProp11.xml"/><Relationship Id="rId3" Type="http://schemas.openxmlformats.org/officeDocument/2006/relationships/ctrlProp" Target="../ctrlProps/ctrlProp1.xml"/><Relationship Id="rId21" Type="http://schemas.openxmlformats.org/officeDocument/2006/relationships/ctrlProp" Target="../ctrlProps/ctrlProp19.xml"/><Relationship Id="rId7" Type="http://schemas.openxmlformats.org/officeDocument/2006/relationships/ctrlProp" Target="../ctrlProps/ctrlProp5.xml"/><Relationship Id="rId25" Type="http://schemas.openxmlformats.org/officeDocument/2006/relationships/ctrlProp" Target="../ctrlProps/ctrlProp23.xml"/><Relationship Id="rId17" Type="http://schemas.openxmlformats.org/officeDocument/2006/relationships/ctrlProp" Target="../ctrlProps/ctrlProp15.xml"/><Relationship Id="rId12" Type="http://schemas.openxmlformats.org/officeDocument/2006/relationships/ctrlProp" Target="../ctrlProps/ctrlProp10.xml"/><Relationship Id="rId2" Type="http://schemas.openxmlformats.org/officeDocument/2006/relationships/vmlDrawing" Target="../drawings/vmlDrawing1.vml"/><Relationship Id="rId20" Type="http://schemas.openxmlformats.org/officeDocument/2006/relationships/ctrlProp" Target="../ctrlProps/ctrlProp18.xml"/><Relationship Id="rId16"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ctrlProp" Target="../ctrlProps/ctrlProp4.xml"/><Relationship Id="rId24" Type="http://schemas.openxmlformats.org/officeDocument/2006/relationships/ctrlProp" Target="../ctrlProps/ctrlProp22.xml"/><Relationship Id="rId11" Type="http://schemas.openxmlformats.org/officeDocument/2006/relationships/ctrlProp" Target="../ctrlProps/ctrlProp9.xml"/><Relationship Id="rId5" Type="http://schemas.openxmlformats.org/officeDocument/2006/relationships/ctrlProp" Target="../ctrlProps/ctrlProp3.xml"/><Relationship Id="rId23" Type="http://schemas.openxmlformats.org/officeDocument/2006/relationships/ctrlProp" Target="../ctrlProps/ctrlProp21.xml"/><Relationship Id="rId15" Type="http://schemas.openxmlformats.org/officeDocument/2006/relationships/ctrlProp" Target="../ctrlProps/ctrlProp13.xml"/><Relationship Id="rId19" Type="http://schemas.openxmlformats.org/officeDocument/2006/relationships/ctrlProp" Target="../ctrlProps/ctrlProp17.xml"/><Relationship Id="rId10" Type="http://schemas.openxmlformats.org/officeDocument/2006/relationships/ctrlProp" Target="../ctrlProps/ctrlProp8.xml"/><Relationship Id="rId9" Type="http://schemas.openxmlformats.org/officeDocument/2006/relationships/ctrlProp" Target="../ctrlProps/ctrlProp7.xml"/><Relationship Id="rId4" Type="http://schemas.openxmlformats.org/officeDocument/2006/relationships/ctrlProp" Target="../ctrlProps/ctrlProp2.xml"/><Relationship Id="rId22" Type="http://schemas.openxmlformats.org/officeDocument/2006/relationships/ctrlProp" Target="../ctrlProps/ctrlProp20.xml"/><Relationship Id="rId14" Type="http://schemas.openxmlformats.org/officeDocument/2006/relationships/ctrlProp" Target="../ctrlProps/ctrlProp12.xml"/></Relationships>
</file>

<file path=xl/worksheets/sheet1.xml><?xml version="1.0" encoding="utf-8"?>
<worksheet xmlns="http://schemas.openxmlformats.org/spreadsheetml/2006/main" xmlns:r="http://schemas.openxmlformats.org/officeDocument/2006/relationships">
  <sheetPr>
    <pageSetUpPr fitToPage="1"/>
  </sheetPr>
  <dimension ref="A1:Q89"/>
  <sheetViews>
    <sheetView tabSelected="1" zoomScale="85" zoomScaleNormal="85" workbookViewId="0">
      <selection activeCell="H29" sqref="H29:I29"/>
    </sheetView>
  </sheetViews>
  <sheetFormatPr defaultColWidth="9" defaultRowHeight="20.100000000000001" customHeight="1"/>
  <cols>
    <col min="1" max="1" width="5.625" style="2" customWidth="1"/>
    <col min="2" max="2" width="6.875" style="2" customWidth="1"/>
    <col min="3" max="3" width="6.625" style="2" customWidth="1"/>
    <col min="4" max="4" width="14" style="2" customWidth="1"/>
    <col min="5" max="5" width="13.875" style="2" customWidth="1"/>
    <col min="6" max="6" width="13.75" style="2" customWidth="1"/>
    <col min="7" max="7" width="19.125" style="2" customWidth="1"/>
    <col min="8" max="8" width="15.375" style="2" customWidth="1"/>
    <col min="9" max="9" width="13.625" style="2" customWidth="1"/>
    <col min="10" max="10" width="18.125" style="2" customWidth="1"/>
    <col min="11" max="11" width="24.125" style="2" customWidth="1"/>
    <col min="12" max="12" width="16.625" style="2" customWidth="1"/>
    <col min="13" max="13" width="27.25" style="2" customWidth="1"/>
    <col min="14" max="14" width="16.75" style="2" customWidth="1"/>
    <col min="15" max="15" width="9" style="2"/>
    <col min="16" max="16" width="10.875" style="2" customWidth="1"/>
    <col min="17" max="17" width="10.625" style="2" customWidth="1"/>
    <col min="18" max="16384" width="9" style="2"/>
  </cols>
  <sheetData>
    <row r="1" spans="1:17" ht="57.75" customHeight="1">
      <c r="B1" s="98" t="s">
        <v>0</v>
      </c>
      <c r="C1" s="98"/>
      <c r="D1" s="98"/>
      <c r="E1" s="98"/>
      <c r="F1" s="98"/>
      <c r="G1" s="98"/>
      <c r="H1" s="98"/>
      <c r="I1" s="98"/>
      <c r="J1" s="98"/>
      <c r="K1" s="98"/>
      <c r="L1" s="98"/>
      <c r="M1" s="98"/>
      <c r="N1" s="98"/>
      <c r="O1" s="98"/>
      <c r="P1" s="98"/>
      <c r="Q1" s="98"/>
    </row>
    <row r="2" spans="1:17" ht="20.100000000000001" customHeight="1">
      <c r="B2" s="3"/>
      <c r="C2" s="3"/>
      <c r="D2" s="3"/>
      <c r="E2" s="3"/>
      <c r="F2" s="3"/>
      <c r="G2" s="3"/>
      <c r="H2" s="3"/>
      <c r="I2" s="3"/>
      <c r="J2" s="3"/>
      <c r="K2" s="3"/>
      <c r="L2" s="3"/>
      <c r="M2" s="3"/>
      <c r="N2" s="3"/>
      <c r="O2" s="3"/>
      <c r="P2" s="3"/>
      <c r="Q2" s="3"/>
    </row>
    <row r="3" spans="1:17" ht="36.75" customHeight="1">
      <c r="A3" s="99" t="s">
        <v>1</v>
      </c>
      <c r="B3" s="99"/>
      <c r="C3" s="99"/>
      <c r="D3" s="99"/>
      <c r="E3" s="100" t="s">
        <v>168</v>
      </c>
      <c r="F3" s="100"/>
      <c r="G3" s="100"/>
      <c r="H3" s="100"/>
      <c r="I3" s="100"/>
      <c r="J3" s="4" t="s">
        <v>2</v>
      </c>
      <c r="K3" s="99"/>
      <c r="L3" s="99"/>
      <c r="M3" s="99"/>
      <c r="N3" s="99" t="s">
        <v>3</v>
      </c>
      <c r="O3" s="99"/>
      <c r="P3" s="99"/>
      <c r="Q3" s="99"/>
    </row>
    <row r="4" spans="1:17" s="1" customFormat="1" ht="20.100000000000001" customHeight="1">
      <c r="A4" s="34" t="s">
        <v>4</v>
      </c>
      <c r="B4" s="41" t="s">
        <v>5</v>
      </c>
      <c r="C4" s="41"/>
      <c r="D4" s="41"/>
      <c r="E4" s="61" t="s">
        <v>166</v>
      </c>
      <c r="F4" s="62"/>
      <c r="G4" s="62"/>
      <c r="H4" s="62"/>
      <c r="I4" s="62"/>
      <c r="J4" s="41" t="s">
        <v>6</v>
      </c>
      <c r="K4" s="41"/>
      <c r="L4" s="59" t="s">
        <v>196</v>
      </c>
      <c r="M4" s="60"/>
      <c r="N4" s="60"/>
      <c r="O4" s="60"/>
      <c r="P4" s="60"/>
      <c r="Q4" s="60"/>
    </row>
    <row r="5" spans="1:17" s="1" customFormat="1" ht="20.100000000000001" customHeight="1">
      <c r="A5" s="34"/>
      <c r="B5" s="41" t="s">
        <v>7</v>
      </c>
      <c r="C5" s="41"/>
      <c r="D5" s="41"/>
      <c r="E5" s="62" t="s">
        <v>195</v>
      </c>
      <c r="F5" s="62"/>
      <c r="G5" s="62"/>
      <c r="H5" s="62"/>
      <c r="I5" s="62"/>
      <c r="J5" s="41"/>
      <c r="K5" s="41"/>
      <c r="L5" s="60"/>
      <c r="M5" s="60"/>
      <c r="N5" s="60"/>
      <c r="O5" s="60"/>
      <c r="P5" s="60"/>
      <c r="Q5" s="60"/>
    </row>
    <row r="6" spans="1:17" s="1" customFormat="1" ht="20.100000000000001" customHeight="1">
      <c r="A6" s="34"/>
      <c r="B6" s="97" t="s">
        <v>8</v>
      </c>
      <c r="C6" s="97"/>
      <c r="D6" s="97"/>
      <c r="E6" s="62"/>
      <c r="F6" s="62"/>
      <c r="G6" s="62"/>
      <c r="H6" s="62"/>
      <c r="I6" s="62"/>
      <c r="J6" s="41"/>
      <c r="K6" s="41"/>
      <c r="L6" s="60"/>
      <c r="M6" s="60"/>
      <c r="N6" s="60"/>
      <c r="O6" s="60"/>
      <c r="P6" s="60"/>
      <c r="Q6" s="60"/>
    </row>
    <row r="7" spans="1:17" s="1" customFormat="1" ht="20.100000000000001" customHeight="1">
      <c r="A7" s="34"/>
      <c r="B7" s="41" t="s">
        <v>9</v>
      </c>
      <c r="C7" s="41"/>
      <c r="D7" s="41"/>
      <c r="E7" s="61" t="s">
        <v>169</v>
      </c>
      <c r="F7" s="62"/>
      <c r="G7" s="62"/>
      <c r="H7" s="62"/>
      <c r="I7" s="62"/>
      <c r="J7" s="41" t="s">
        <v>10</v>
      </c>
      <c r="K7" s="41"/>
      <c r="L7" s="61" t="s">
        <v>176</v>
      </c>
      <c r="M7" s="62"/>
      <c r="N7" s="62"/>
      <c r="O7" s="62"/>
      <c r="P7" s="62"/>
      <c r="Q7" s="62"/>
    </row>
    <row r="8" spans="1:17" s="1" customFormat="1" ht="20.100000000000001" customHeight="1">
      <c r="A8" s="34"/>
      <c r="B8" s="41" t="s">
        <v>11</v>
      </c>
      <c r="C8" s="41"/>
      <c r="D8" s="41"/>
      <c r="E8" s="95">
        <v>18</v>
      </c>
      <c r="F8" s="95"/>
      <c r="G8" s="95"/>
      <c r="H8" s="95"/>
      <c r="I8" s="95"/>
      <c r="J8" s="41" t="s">
        <v>12</v>
      </c>
      <c r="K8" s="41"/>
      <c r="L8" s="96">
        <v>45839</v>
      </c>
      <c r="M8" s="96"/>
      <c r="N8" s="96"/>
      <c r="O8" s="96"/>
      <c r="P8" s="96"/>
      <c r="Q8" s="96"/>
    </row>
    <row r="9" spans="1:17" s="1" customFormat="1" ht="20.100000000000001" customHeight="1">
      <c r="A9" s="34"/>
      <c r="B9" s="41" t="s">
        <v>13</v>
      </c>
      <c r="C9" s="41"/>
      <c r="D9" s="41"/>
      <c r="E9" s="62" t="s">
        <v>167</v>
      </c>
      <c r="F9" s="62"/>
      <c r="G9" s="62"/>
      <c r="H9" s="62"/>
      <c r="I9" s="62"/>
      <c r="J9" s="41" t="s">
        <v>14</v>
      </c>
      <c r="K9" s="41"/>
      <c r="L9" s="96">
        <v>46357</v>
      </c>
      <c r="M9" s="96"/>
      <c r="N9" s="96"/>
      <c r="O9" s="96"/>
      <c r="P9" s="96"/>
      <c r="Q9" s="96"/>
    </row>
    <row r="10" spans="1:17" s="1" customFormat="1" ht="39" customHeight="1">
      <c r="A10" s="34"/>
      <c r="B10" s="41" t="s">
        <v>15</v>
      </c>
      <c r="C10" s="41"/>
      <c r="D10" s="41"/>
      <c r="E10" s="92" t="s">
        <v>170</v>
      </c>
      <c r="F10" s="93"/>
      <c r="G10" s="93"/>
      <c r="H10" s="93"/>
      <c r="I10" s="94"/>
      <c r="J10" s="41" t="s">
        <v>16</v>
      </c>
      <c r="K10" s="41"/>
      <c r="L10" s="62" t="s">
        <v>175</v>
      </c>
      <c r="M10" s="62"/>
      <c r="N10" s="62"/>
      <c r="O10" s="62"/>
      <c r="P10" s="62"/>
      <c r="Q10" s="62"/>
    </row>
    <row r="11" spans="1:17" s="1" customFormat="1" ht="38.25" customHeight="1">
      <c r="A11" s="34"/>
      <c r="B11" s="52" t="s">
        <v>17</v>
      </c>
      <c r="C11" s="52"/>
      <c r="D11" s="52"/>
      <c r="E11" s="78"/>
      <c r="F11" s="62"/>
      <c r="G11" s="9" t="s">
        <v>18</v>
      </c>
      <c r="H11" s="62" t="s">
        <v>102</v>
      </c>
      <c r="I11" s="62"/>
      <c r="J11" s="41" t="s">
        <v>19</v>
      </c>
      <c r="K11" s="41"/>
      <c r="L11" s="62" t="s">
        <v>20</v>
      </c>
      <c r="M11" s="62"/>
      <c r="N11" s="62"/>
      <c r="O11" s="62"/>
      <c r="P11" s="62"/>
      <c r="Q11" s="62"/>
    </row>
    <row r="12" spans="1:17" s="1" customFormat="1" ht="20.100000000000001" customHeight="1">
      <c r="A12" s="34"/>
      <c r="B12" s="52" t="s">
        <v>21</v>
      </c>
      <c r="C12" s="52"/>
      <c r="D12" s="52"/>
      <c r="E12" s="62" t="s">
        <v>22</v>
      </c>
      <c r="F12" s="62"/>
      <c r="G12" s="62"/>
      <c r="H12" s="62"/>
      <c r="I12" s="62"/>
      <c r="J12" s="41" t="s">
        <v>23</v>
      </c>
      <c r="K12" s="41"/>
      <c r="L12" s="62"/>
      <c r="M12" s="62"/>
      <c r="N12" s="62"/>
      <c r="O12" s="62"/>
      <c r="P12" s="62"/>
      <c r="Q12" s="62"/>
    </row>
    <row r="13" spans="1:17" s="1" customFormat="1" ht="20.100000000000001" customHeight="1">
      <c r="A13" s="34"/>
      <c r="B13" s="41" t="s">
        <v>24</v>
      </c>
      <c r="C13" s="41"/>
      <c r="D13" s="41"/>
      <c r="E13" s="62"/>
      <c r="F13" s="62"/>
      <c r="G13" s="62"/>
      <c r="H13" s="62"/>
      <c r="I13" s="62"/>
      <c r="J13" s="41" t="s">
        <v>25</v>
      </c>
      <c r="K13" s="41"/>
      <c r="L13" s="62"/>
      <c r="M13" s="62"/>
      <c r="N13" s="62"/>
      <c r="O13" s="62"/>
      <c r="P13" s="62"/>
      <c r="Q13" s="62"/>
    </row>
    <row r="14" spans="1:17" s="1" customFormat="1" ht="20.100000000000001" customHeight="1">
      <c r="A14" s="34"/>
      <c r="B14" s="41" t="s">
        <v>26</v>
      </c>
      <c r="C14" s="41"/>
      <c r="D14" s="41"/>
      <c r="E14" s="6" t="s">
        <v>27</v>
      </c>
      <c r="F14" s="10">
        <v>127.06558035400001</v>
      </c>
      <c r="G14" s="6" t="s">
        <v>28</v>
      </c>
      <c r="H14" s="89">
        <v>46.271578050000002</v>
      </c>
      <c r="I14" s="89"/>
      <c r="J14" s="6" t="s">
        <v>29</v>
      </c>
      <c r="K14" s="8">
        <v>70916.3</v>
      </c>
      <c r="L14" s="6" t="s">
        <v>30</v>
      </c>
      <c r="M14" s="62" t="s">
        <v>31</v>
      </c>
      <c r="N14" s="62"/>
      <c r="O14" s="62"/>
      <c r="P14" s="62"/>
      <c r="Q14" s="62"/>
    </row>
    <row r="15" spans="1:17" s="1" customFormat="1" ht="36" customHeight="1">
      <c r="A15" s="34"/>
      <c r="B15" s="41" t="s">
        <v>32</v>
      </c>
      <c r="C15" s="41"/>
      <c r="D15" s="41"/>
      <c r="E15" s="6" t="s">
        <v>33</v>
      </c>
      <c r="F15" s="10"/>
      <c r="G15" s="6" t="s">
        <v>34</v>
      </c>
      <c r="H15" s="89"/>
      <c r="I15" s="89"/>
      <c r="J15" s="6" t="s">
        <v>35</v>
      </c>
      <c r="K15" s="10"/>
      <c r="L15" s="6" t="s">
        <v>36</v>
      </c>
      <c r="M15" s="10"/>
      <c r="N15" s="9" t="s">
        <v>37</v>
      </c>
      <c r="O15" s="62"/>
      <c r="P15" s="62"/>
      <c r="Q15" s="62"/>
    </row>
    <row r="16" spans="1:17" s="1" customFormat="1" ht="20.100000000000001" customHeight="1">
      <c r="A16" s="34"/>
      <c r="B16" s="41" t="s">
        <v>38</v>
      </c>
      <c r="C16" s="41"/>
      <c r="D16" s="41"/>
      <c r="E16" s="58">
        <v>80000</v>
      </c>
      <c r="F16" s="58"/>
      <c r="G16" s="58"/>
      <c r="H16" s="58"/>
      <c r="I16" s="58"/>
      <c r="J16" s="55" t="s">
        <v>39</v>
      </c>
      <c r="K16" s="57"/>
      <c r="L16" s="58">
        <v>163</v>
      </c>
      <c r="M16" s="58"/>
      <c r="N16" s="6" t="s">
        <v>40</v>
      </c>
      <c r="O16" s="90">
        <f>IF(E16&gt;0,L16/E16)</f>
        <v>2.0374999999999998E-3</v>
      </c>
      <c r="P16" s="90"/>
      <c r="Q16" s="90"/>
    </row>
    <row r="17" spans="1:17" s="1" customFormat="1" ht="20.100000000000001" customHeight="1">
      <c r="A17" s="34" t="s">
        <v>41</v>
      </c>
      <c r="B17" s="41" t="s">
        <v>42</v>
      </c>
      <c r="C17" s="41"/>
      <c r="D17" s="41"/>
      <c r="E17" s="59" t="s">
        <v>168</v>
      </c>
      <c r="F17" s="60"/>
      <c r="G17" s="6" t="s">
        <v>43</v>
      </c>
      <c r="H17" s="61" t="s">
        <v>171</v>
      </c>
      <c r="I17" s="62"/>
      <c r="J17" s="52" t="s">
        <v>44</v>
      </c>
      <c r="K17" s="6" t="s">
        <v>42</v>
      </c>
      <c r="L17" s="78" t="s">
        <v>45</v>
      </c>
      <c r="M17" s="62"/>
      <c r="N17" s="6" t="s">
        <v>46</v>
      </c>
      <c r="O17" s="91" t="s">
        <v>47</v>
      </c>
      <c r="P17" s="91"/>
      <c r="Q17" s="91"/>
    </row>
    <row r="18" spans="1:17" s="1" customFormat="1" ht="20.100000000000001" customHeight="1">
      <c r="A18" s="34"/>
      <c r="B18" s="41"/>
      <c r="C18" s="41"/>
      <c r="D18" s="41"/>
      <c r="E18" s="60"/>
      <c r="F18" s="60"/>
      <c r="G18" s="41" t="s">
        <v>48</v>
      </c>
      <c r="H18" s="61" t="s">
        <v>173</v>
      </c>
      <c r="I18" s="62"/>
      <c r="J18" s="41"/>
      <c r="K18" s="41" t="s">
        <v>49</v>
      </c>
      <c r="L18" s="6" t="s">
        <v>50</v>
      </c>
      <c r="M18" s="8" t="s">
        <v>51</v>
      </c>
      <c r="N18" s="41" t="s">
        <v>52</v>
      </c>
      <c r="O18" s="62" t="s">
        <v>53</v>
      </c>
      <c r="P18" s="62"/>
      <c r="Q18" s="62"/>
    </row>
    <row r="19" spans="1:17" s="1" customFormat="1" ht="20.100000000000001" customHeight="1">
      <c r="A19" s="34"/>
      <c r="B19" s="41"/>
      <c r="C19" s="41"/>
      <c r="D19" s="41"/>
      <c r="E19" s="60"/>
      <c r="F19" s="60"/>
      <c r="G19" s="41"/>
      <c r="H19" s="62"/>
      <c r="I19" s="62"/>
      <c r="J19" s="41"/>
      <c r="K19" s="41"/>
      <c r="L19" s="6" t="s">
        <v>54</v>
      </c>
      <c r="M19" s="8" t="s">
        <v>55</v>
      </c>
      <c r="N19" s="41"/>
      <c r="O19" s="62"/>
      <c r="P19" s="62"/>
      <c r="Q19" s="62"/>
    </row>
    <row r="20" spans="1:17" s="1" customFormat="1" ht="30" customHeight="1">
      <c r="A20" s="34"/>
      <c r="B20" s="52" t="s">
        <v>56</v>
      </c>
      <c r="C20" s="52"/>
      <c r="D20" s="52"/>
      <c r="E20" s="62" t="s">
        <v>172</v>
      </c>
      <c r="F20" s="62"/>
      <c r="G20" s="6" t="s">
        <v>52</v>
      </c>
      <c r="H20" s="62">
        <v>19214630355</v>
      </c>
      <c r="I20" s="62"/>
      <c r="J20" s="41"/>
      <c r="K20" s="41"/>
      <c r="L20" s="9" t="s">
        <v>57</v>
      </c>
      <c r="M20" s="19" t="s">
        <v>58</v>
      </c>
      <c r="N20" s="41"/>
      <c r="O20" s="62"/>
      <c r="P20" s="62"/>
      <c r="Q20" s="62"/>
    </row>
    <row r="21" spans="1:17" s="1" customFormat="1" ht="20.100000000000001" customHeight="1">
      <c r="A21" s="34"/>
      <c r="B21" s="41" t="s">
        <v>59</v>
      </c>
      <c r="C21" s="41"/>
      <c r="D21" s="41"/>
      <c r="E21" s="61" t="s">
        <v>174</v>
      </c>
      <c r="F21" s="62"/>
      <c r="G21" s="62"/>
      <c r="H21" s="62"/>
      <c r="I21" s="62"/>
      <c r="J21" s="41"/>
      <c r="K21" s="6" t="s">
        <v>59</v>
      </c>
      <c r="L21" s="78" t="s">
        <v>60</v>
      </c>
      <c r="M21" s="62"/>
      <c r="N21" s="62"/>
      <c r="O21" s="62"/>
      <c r="P21" s="62"/>
      <c r="Q21" s="62"/>
    </row>
    <row r="22" spans="1:17" s="1" customFormat="1" ht="31.5" customHeight="1">
      <c r="A22" s="80" t="s">
        <v>61</v>
      </c>
      <c r="B22" s="83" t="s">
        <v>62</v>
      </c>
      <c r="C22" s="83"/>
      <c r="D22" s="83"/>
      <c r="E22" s="52" t="s">
        <v>63</v>
      </c>
      <c r="F22" s="41"/>
      <c r="G22" s="9" t="s">
        <v>64</v>
      </c>
      <c r="H22" s="52" t="s">
        <v>65</v>
      </c>
      <c r="I22" s="41"/>
      <c r="J22" s="41"/>
      <c r="K22" s="41"/>
      <c r="L22" s="41"/>
      <c r="M22" s="41"/>
      <c r="N22" s="41"/>
      <c r="O22" s="41"/>
      <c r="P22" s="52" t="s">
        <v>66</v>
      </c>
      <c r="Q22" s="52"/>
    </row>
    <row r="23" spans="1:17" s="1" customFormat="1" ht="33.75" customHeight="1">
      <c r="A23" s="80"/>
      <c r="B23" s="83"/>
      <c r="C23" s="83"/>
      <c r="D23" s="83"/>
      <c r="E23" s="9" t="s">
        <v>67</v>
      </c>
      <c r="F23" s="9" t="s">
        <v>68</v>
      </c>
      <c r="G23" s="9" t="s">
        <v>69</v>
      </c>
      <c r="H23" s="52" t="s">
        <v>70</v>
      </c>
      <c r="I23" s="52"/>
      <c r="J23" s="77" t="s">
        <v>71</v>
      </c>
      <c r="K23" s="52"/>
      <c r="L23" s="52" t="s">
        <v>72</v>
      </c>
      <c r="M23" s="52"/>
      <c r="N23" s="52" t="s">
        <v>73</v>
      </c>
      <c r="O23" s="52"/>
      <c r="P23" s="52"/>
      <c r="Q23" s="52"/>
    </row>
    <row r="24" spans="1:17" s="1" customFormat="1" ht="20.100000000000001" customHeight="1">
      <c r="A24" s="80"/>
      <c r="B24" s="83" t="s">
        <v>74</v>
      </c>
      <c r="C24" s="41" t="s">
        <v>75</v>
      </c>
      <c r="D24" s="41"/>
      <c r="E24" s="8"/>
      <c r="F24" s="8"/>
      <c r="G24" s="8">
        <v>0.20768</v>
      </c>
      <c r="H24" s="62"/>
      <c r="I24" s="62"/>
      <c r="J24" s="62"/>
      <c r="K24" s="62"/>
      <c r="L24" s="62">
        <f>IF(F24&gt;0,F24-H24+G24,E24-H24+G24)</f>
        <v>0.20768</v>
      </c>
      <c r="M24" s="62"/>
      <c r="N24" s="62">
        <f>G24-H24-J24</f>
        <v>0.20768</v>
      </c>
      <c r="O24" s="62"/>
      <c r="P24" s="62"/>
      <c r="Q24" s="62"/>
    </row>
    <row r="25" spans="1:17" s="1" customFormat="1" ht="20.100000000000001" customHeight="1">
      <c r="A25" s="80"/>
      <c r="B25" s="83"/>
      <c r="C25" s="41" t="s">
        <v>76</v>
      </c>
      <c r="D25" s="41"/>
      <c r="E25" s="11"/>
      <c r="F25" s="11"/>
      <c r="G25" s="11">
        <v>0.44</v>
      </c>
      <c r="H25" s="70"/>
      <c r="I25" s="69"/>
      <c r="J25" s="62"/>
      <c r="K25" s="62"/>
      <c r="L25" s="62">
        <v>0</v>
      </c>
      <c r="M25" s="62"/>
      <c r="N25" s="62">
        <f t="shared" ref="N25:N45" si="0">G25-H25-J25</f>
        <v>0.44</v>
      </c>
      <c r="O25" s="62"/>
      <c r="P25" s="62"/>
      <c r="Q25" s="62"/>
    </row>
    <row r="26" spans="1:17" s="1" customFormat="1" ht="20.100000000000001" customHeight="1">
      <c r="A26" s="80"/>
      <c r="B26" s="83"/>
      <c r="C26" s="41" t="s">
        <v>77</v>
      </c>
      <c r="D26" s="41"/>
      <c r="E26" s="11"/>
      <c r="F26" s="11"/>
      <c r="G26" s="101">
        <v>4.0000000000000001E-3</v>
      </c>
      <c r="H26" s="70"/>
      <c r="I26" s="69"/>
      <c r="J26" s="62"/>
      <c r="K26" s="62"/>
      <c r="L26" s="62">
        <v>0</v>
      </c>
      <c r="M26" s="62"/>
      <c r="N26" s="62">
        <f t="shared" si="0"/>
        <v>4.0000000000000001E-3</v>
      </c>
      <c r="O26" s="62"/>
      <c r="P26" s="62"/>
      <c r="Q26" s="62"/>
    </row>
    <row r="27" spans="1:17" s="1" customFormat="1" ht="20.100000000000001" customHeight="1">
      <c r="A27" s="80"/>
      <c r="B27" s="83"/>
      <c r="C27" s="41" t="s">
        <v>78</v>
      </c>
      <c r="D27" s="41"/>
      <c r="E27" s="8"/>
      <c r="F27" s="8"/>
      <c r="G27" s="110">
        <v>2E-3</v>
      </c>
      <c r="H27" s="70"/>
      <c r="I27" s="69"/>
      <c r="J27" s="62"/>
      <c r="K27" s="62"/>
      <c r="L27" s="62">
        <f t="shared" ref="L27:L45" si="1">IF(F27&gt;0,F27-H27+G27,E27-H27+G27)</f>
        <v>2E-3</v>
      </c>
      <c r="M27" s="62"/>
      <c r="N27" s="62">
        <f t="shared" si="0"/>
        <v>2E-3</v>
      </c>
      <c r="O27" s="62"/>
      <c r="P27" s="62"/>
      <c r="Q27" s="62"/>
    </row>
    <row r="28" spans="1:17" s="1" customFormat="1" ht="20.100000000000001" customHeight="1">
      <c r="A28" s="80"/>
      <c r="B28" s="83"/>
      <c r="C28" s="41" t="s">
        <v>79</v>
      </c>
      <c r="D28" s="41"/>
      <c r="E28" s="8"/>
      <c r="F28" s="8"/>
      <c r="G28" s="11"/>
      <c r="H28" s="70"/>
      <c r="I28" s="69"/>
      <c r="J28" s="62"/>
      <c r="K28" s="62"/>
      <c r="L28" s="62">
        <f t="shared" si="1"/>
        <v>0</v>
      </c>
      <c r="M28" s="62"/>
      <c r="N28" s="62">
        <f t="shared" si="0"/>
        <v>0</v>
      </c>
      <c r="O28" s="62"/>
      <c r="P28" s="62"/>
      <c r="Q28" s="62"/>
    </row>
    <row r="29" spans="1:17" s="1" customFormat="1" ht="20.100000000000001" customHeight="1">
      <c r="A29" s="80"/>
      <c r="B29" s="83"/>
      <c r="C29" s="41" t="s">
        <v>80</v>
      </c>
      <c r="D29" s="41"/>
      <c r="E29" s="11"/>
      <c r="F29" s="8"/>
      <c r="G29" s="11"/>
      <c r="H29" s="58"/>
      <c r="I29" s="58"/>
      <c r="J29" s="62"/>
      <c r="K29" s="62"/>
      <c r="L29" s="62">
        <f t="shared" si="1"/>
        <v>0</v>
      </c>
      <c r="M29" s="62"/>
      <c r="N29" s="62">
        <f t="shared" si="0"/>
        <v>0</v>
      </c>
      <c r="O29" s="62"/>
      <c r="P29" s="62"/>
      <c r="Q29" s="62"/>
    </row>
    <row r="30" spans="1:17" s="1" customFormat="1" ht="20.100000000000001" customHeight="1">
      <c r="A30" s="80"/>
      <c r="B30" s="83"/>
      <c r="C30" s="41" t="s">
        <v>81</v>
      </c>
      <c r="D30" s="41"/>
      <c r="E30" s="11"/>
      <c r="F30" s="8"/>
      <c r="G30" s="11"/>
      <c r="H30" s="58"/>
      <c r="I30" s="58"/>
      <c r="J30" s="62"/>
      <c r="K30" s="62"/>
      <c r="L30" s="62">
        <f t="shared" si="1"/>
        <v>0</v>
      </c>
      <c r="M30" s="62"/>
      <c r="N30" s="62">
        <f t="shared" si="0"/>
        <v>0</v>
      </c>
      <c r="O30" s="62"/>
      <c r="P30" s="62"/>
      <c r="Q30" s="62"/>
    </row>
    <row r="31" spans="1:17" s="1" customFormat="1" ht="20.100000000000001" customHeight="1">
      <c r="A31" s="80"/>
      <c r="B31" s="83"/>
      <c r="C31" s="41" t="s">
        <v>82</v>
      </c>
      <c r="D31" s="41"/>
      <c r="E31" s="11"/>
      <c r="F31" s="8"/>
      <c r="G31" s="11"/>
      <c r="H31" s="58"/>
      <c r="I31" s="58"/>
      <c r="J31" s="62"/>
      <c r="K31" s="62"/>
      <c r="L31" s="62">
        <f t="shared" si="1"/>
        <v>0</v>
      </c>
      <c r="M31" s="62"/>
      <c r="N31" s="62">
        <f t="shared" si="0"/>
        <v>0</v>
      </c>
      <c r="O31" s="62"/>
      <c r="P31" s="62"/>
      <c r="Q31" s="62"/>
    </row>
    <row r="32" spans="1:17" s="1" customFormat="1" ht="20.100000000000001" customHeight="1">
      <c r="A32" s="80"/>
      <c r="B32" s="83"/>
      <c r="C32" s="41" t="s">
        <v>83</v>
      </c>
      <c r="D32" s="41"/>
      <c r="E32" s="11"/>
      <c r="F32" s="8"/>
      <c r="G32" s="11"/>
      <c r="H32" s="58"/>
      <c r="I32" s="58"/>
      <c r="J32" s="62"/>
      <c r="K32" s="62"/>
      <c r="L32" s="62">
        <f t="shared" si="1"/>
        <v>0</v>
      </c>
      <c r="M32" s="62"/>
      <c r="N32" s="62">
        <f t="shared" si="0"/>
        <v>0</v>
      </c>
      <c r="O32" s="62"/>
      <c r="P32" s="62"/>
      <c r="Q32" s="62"/>
    </row>
    <row r="33" spans="1:17" s="1" customFormat="1" ht="20.100000000000001" customHeight="1">
      <c r="A33" s="80"/>
      <c r="B33" s="83"/>
      <c r="C33" s="41" t="s">
        <v>84</v>
      </c>
      <c r="D33" s="41"/>
      <c r="E33" s="8"/>
      <c r="F33" s="8"/>
      <c r="G33" s="8"/>
      <c r="H33" s="62"/>
      <c r="I33" s="62"/>
      <c r="J33" s="62"/>
      <c r="K33" s="62"/>
      <c r="L33" s="62">
        <f t="shared" si="1"/>
        <v>0</v>
      </c>
      <c r="M33" s="62"/>
      <c r="N33" s="62">
        <f t="shared" si="0"/>
        <v>0</v>
      </c>
      <c r="O33" s="62"/>
      <c r="P33" s="62"/>
      <c r="Q33" s="62"/>
    </row>
    <row r="34" spans="1:17" s="1" customFormat="1" ht="20.100000000000001" customHeight="1">
      <c r="A34" s="80"/>
      <c r="B34" s="83"/>
      <c r="C34" s="41" t="s">
        <v>85</v>
      </c>
      <c r="D34" s="41"/>
      <c r="E34" s="8"/>
      <c r="F34" s="8"/>
      <c r="G34" s="8"/>
      <c r="H34" s="62"/>
      <c r="I34" s="62"/>
      <c r="J34" s="62"/>
      <c r="K34" s="62"/>
      <c r="L34" s="62">
        <v>0</v>
      </c>
      <c r="M34" s="62"/>
      <c r="N34" s="62">
        <f t="shared" si="0"/>
        <v>0</v>
      </c>
      <c r="O34" s="62"/>
      <c r="P34" s="62"/>
      <c r="Q34" s="62"/>
    </row>
    <row r="35" spans="1:17" s="1" customFormat="1" ht="20.100000000000001" customHeight="1">
      <c r="A35" s="80"/>
      <c r="B35" s="83" t="s">
        <v>86</v>
      </c>
      <c r="C35" s="41" t="s">
        <v>87</v>
      </c>
      <c r="D35" s="41"/>
      <c r="E35" s="8"/>
      <c r="F35" s="8"/>
      <c r="G35" s="8">
        <v>5280</v>
      </c>
      <c r="H35" s="62"/>
      <c r="I35" s="62"/>
      <c r="J35" s="62"/>
      <c r="K35" s="62"/>
      <c r="L35" s="62">
        <f t="shared" si="1"/>
        <v>5280</v>
      </c>
      <c r="M35" s="62"/>
      <c r="N35" s="62">
        <f t="shared" si="0"/>
        <v>5280</v>
      </c>
      <c r="O35" s="62"/>
      <c r="P35" s="62"/>
      <c r="Q35" s="62"/>
    </row>
    <row r="36" spans="1:17" s="1" customFormat="1" ht="20.100000000000001" customHeight="1">
      <c r="A36" s="80"/>
      <c r="B36" s="83"/>
      <c r="C36" s="41" t="s">
        <v>88</v>
      </c>
      <c r="D36" s="41"/>
      <c r="E36" s="8"/>
      <c r="F36" s="8"/>
      <c r="G36" s="8"/>
      <c r="H36" s="62"/>
      <c r="I36" s="62"/>
      <c r="J36" s="62"/>
      <c r="K36" s="62"/>
      <c r="L36" s="62">
        <v>0</v>
      </c>
      <c r="M36" s="62"/>
      <c r="N36" s="62">
        <f t="shared" si="0"/>
        <v>0</v>
      </c>
      <c r="O36" s="62"/>
      <c r="P36" s="62"/>
      <c r="Q36" s="62"/>
    </row>
    <row r="37" spans="1:17" s="1" customFormat="1" ht="20.100000000000001" customHeight="1">
      <c r="A37" s="80"/>
      <c r="B37" s="83"/>
      <c r="C37" s="41" t="s">
        <v>89</v>
      </c>
      <c r="D37" s="41"/>
      <c r="E37" s="8"/>
      <c r="F37" s="8"/>
      <c r="G37" s="8"/>
      <c r="H37" s="62"/>
      <c r="I37" s="62"/>
      <c r="J37" s="62"/>
      <c r="K37" s="62"/>
      <c r="L37" s="62">
        <v>0</v>
      </c>
      <c r="M37" s="62"/>
      <c r="N37" s="62">
        <f t="shared" si="0"/>
        <v>0</v>
      </c>
      <c r="O37" s="62"/>
      <c r="P37" s="62"/>
      <c r="Q37" s="62"/>
    </row>
    <row r="38" spans="1:17" s="1" customFormat="1" ht="20.100000000000001" customHeight="1">
      <c r="A38" s="80"/>
      <c r="B38" s="83"/>
      <c r="C38" s="41" t="s">
        <v>90</v>
      </c>
      <c r="D38" s="41"/>
      <c r="E38" s="8"/>
      <c r="F38" s="8"/>
      <c r="G38" s="8">
        <v>0.56000000000000005</v>
      </c>
      <c r="H38" s="62"/>
      <c r="I38" s="62"/>
      <c r="J38" s="62"/>
      <c r="K38" s="62"/>
      <c r="L38" s="62">
        <v>0</v>
      </c>
      <c r="M38" s="62"/>
      <c r="N38" s="62">
        <f t="shared" si="0"/>
        <v>0.56000000000000005</v>
      </c>
      <c r="O38" s="62"/>
      <c r="P38" s="62"/>
      <c r="Q38" s="62"/>
    </row>
    <row r="39" spans="1:17" s="1" customFormat="1" ht="20.100000000000001" customHeight="1">
      <c r="A39" s="80"/>
      <c r="B39" s="83"/>
      <c r="C39" s="41" t="s">
        <v>91</v>
      </c>
      <c r="D39" s="41"/>
      <c r="E39" s="8"/>
      <c r="F39" s="8"/>
      <c r="G39" s="8"/>
      <c r="H39" s="62"/>
      <c r="I39" s="62"/>
      <c r="J39" s="62"/>
      <c r="K39" s="62"/>
      <c r="L39" s="62">
        <v>0</v>
      </c>
      <c r="M39" s="62"/>
      <c r="N39" s="62">
        <f t="shared" si="0"/>
        <v>0</v>
      </c>
      <c r="O39" s="62"/>
      <c r="P39" s="62"/>
      <c r="Q39" s="62"/>
    </row>
    <row r="40" spans="1:17" s="1" customFormat="1" ht="20.100000000000001" customHeight="1">
      <c r="A40" s="80"/>
      <c r="B40" s="83"/>
      <c r="C40" s="41" t="s">
        <v>80</v>
      </c>
      <c r="D40" s="41"/>
      <c r="E40" s="8"/>
      <c r="F40" s="8"/>
      <c r="G40" s="8"/>
      <c r="H40" s="62"/>
      <c r="I40" s="62"/>
      <c r="J40" s="62"/>
      <c r="K40" s="62"/>
      <c r="L40" s="62">
        <f t="shared" si="1"/>
        <v>0</v>
      </c>
      <c r="M40" s="62"/>
      <c r="N40" s="62">
        <f t="shared" si="0"/>
        <v>0</v>
      </c>
      <c r="O40" s="62"/>
      <c r="P40" s="62"/>
      <c r="Q40" s="62"/>
    </row>
    <row r="41" spans="1:17" s="1" customFormat="1" ht="20.100000000000001" customHeight="1">
      <c r="A41" s="80"/>
      <c r="B41" s="83"/>
      <c r="C41" s="41" t="s">
        <v>81</v>
      </c>
      <c r="D41" s="41"/>
      <c r="E41" s="8"/>
      <c r="F41" s="8"/>
      <c r="G41" s="8"/>
      <c r="H41" s="62"/>
      <c r="I41" s="62"/>
      <c r="J41" s="62"/>
      <c r="K41" s="62"/>
      <c r="L41" s="62">
        <f t="shared" si="1"/>
        <v>0</v>
      </c>
      <c r="M41" s="62"/>
      <c r="N41" s="62">
        <f t="shared" si="0"/>
        <v>0</v>
      </c>
      <c r="O41" s="62"/>
      <c r="P41" s="62"/>
      <c r="Q41" s="62"/>
    </row>
    <row r="42" spans="1:17" s="1" customFormat="1" ht="20.100000000000001" customHeight="1">
      <c r="A42" s="80"/>
      <c r="B42" s="83"/>
      <c r="C42" s="41" t="s">
        <v>82</v>
      </c>
      <c r="D42" s="41"/>
      <c r="E42" s="8"/>
      <c r="F42" s="8"/>
      <c r="G42" s="8"/>
      <c r="H42" s="62"/>
      <c r="I42" s="62"/>
      <c r="J42" s="62"/>
      <c r="K42" s="62"/>
      <c r="L42" s="62">
        <f t="shared" si="1"/>
        <v>0</v>
      </c>
      <c r="M42" s="62"/>
      <c r="N42" s="62">
        <f t="shared" si="0"/>
        <v>0</v>
      </c>
      <c r="O42" s="62"/>
      <c r="P42" s="62"/>
      <c r="Q42" s="62"/>
    </row>
    <row r="43" spans="1:17" s="1" customFormat="1" ht="20.100000000000001" customHeight="1">
      <c r="A43" s="80"/>
      <c r="B43" s="83"/>
      <c r="C43" s="41" t="s">
        <v>83</v>
      </c>
      <c r="D43" s="41"/>
      <c r="E43" s="8"/>
      <c r="F43" s="8"/>
      <c r="G43" s="8"/>
      <c r="H43" s="62"/>
      <c r="I43" s="62"/>
      <c r="J43" s="62"/>
      <c r="K43" s="62"/>
      <c r="L43" s="62">
        <f t="shared" si="1"/>
        <v>0</v>
      </c>
      <c r="M43" s="62"/>
      <c r="N43" s="62">
        <f t="shared" si="0"/>
        <v>0</v>
      </c>
      <c r="O43" s="62"/>
      <c r="P43" s="62"/>
      <c r="Q43" s="62"/>
    </row>
    <row r="44" spans="1:17" s="1" customFormat="1" ht="20.100000000000001" customHeight="1">
      <c r="A44" s="80"/>
      <c r="B44" s="83"/>
      <c r="C44" s="41" t="s">
        <v>84</v>
      </c>
      <c r="D44" s="41"/>
      <c r="E44" s="8"/>
      <c r="F44" s="8"/>
      <c r="G44" s="8"/>
      <c r="H44" s="62"/>
      <c r="I44" s="62"/>
      <c r="J44" s="62"/>
      <c r="K44" s="62"/>
      <c r="L44" s="62">
        <f t="shared" si="1"/>
        <v>0</v>
      </c>
      <c r="M44" s="62"/>
      <c r="N44" s="62">
        <f t="shared" si="0"/>
        <v>0</v>
      </c>
      <c r="O44" s="62"/>
      <c r="P44" s="62"/>
      <c r="Q44" s="62"/>
    </row>
    <row r="45" spans="1:17" s="1" customFormat="1" ht="20.100000000000001" customHeight="1">
      <c r="A45" s="80"/>
      <c r="B45" s="83"/>
      <c r="C45" s="41" t="s">
        <v>85</v>
      </c>
      <c r="D45" s="41"/>
      <c r="E45" s="8"/>
      <c r="F45" s="8"/>
      <c r="G45" s="8"/>
      <c r="H45" s="62"/>
      <c r="I45" s="62"/>
      <c r="J45" s="62"/>
      <c r="K45" s="62"/>
      <c r="L45" s="62">
        <f t="shared" si="1"/>
        <v>0</v>
      </c>
      <c r="M45" s="62"/>
      <c r="N45" s="62">
        <f t="shared" si="0"/>
        <v>0</v>
      </c>
      <c r="O45" s="62"/>
      <c r="P45" s="62"/>
      <c r="Q45" s="62"/>
    </row>
    <row r="46" spans="1:17" s="1" customFormat="1" ht="20.100000000000001" customHeight="1">
      <c r="A46" s="34" t="s">
        <v>92</v>
      </c>
      <c r="B46" s="34"/>
      <c r="C46" s="75" t="s">
        <v>93</v>
      </c>
      <c r="D46" s="76"/>
      <c r="E46" s="76"/>
      <c r="F46" s="41" t="s">
        <v>94</v>
      </c>
      <c r="G46" s="41"/>
      <c r="H46" s="41" t="s">
        <v>95</v>
      </c>
      <c r="I46" s="52" t="s">
        <v>96</v>
      </c>
      <c r="J46" s="41" t="s">
        <v>97</v>
      </c>
      <c r="K46" s="41" t="s">
        <v>98</v>
      </c>
      <c r="L46" s="52" t="s">
        <v>99</v>
      </c>
      <c r="M46" s="41" t="s">
        <v>100</v>
      </c>
      <c r="N46" s="41"/>
      <c r="O46" s="41"/>
      <c r="P46" s="41"/>
      <c r="Q46" s="41"/>
    </row>
    <row r="47" spans="1:17" s="1" customFormat="1" ht="10.5" customHeight="1">
      <c r="A47" s="34"/>
      <c r="B47" s="34"/>
      <c r="C47" s="76"/>
      <c r="D47" s="76"/>
      <c r="E47" s="76"/>
      <c r="F47" s="41"/>
      <c r="G47" s="41"/>
      <c r="H47" s="41"/>
      <c r="I47" s="41"/>
      <c r="J47" s="41"/>
      <c r="K47" s="41"/>
      <c r="L47" s="41"/>
      <c r="M47" s="41"/>
      <c r="N47" s="41"/>
      <c r="O47" s="41"/>
      <c r="P47" s="41"/>
      <c r="Q47" s="41"/>
    </row>
    <row r="48" spans="1:17" s="1" customFormat="1" ht="19.5" customHeight="1">
      <c r="A48" s="34"/>
      <c r="B48" s="34"/>
      <c r="C48" s="41" t="s">
        <v>101</v>
      </c>
      <c r="D48" s="41"/>
      <c r="E48" s="41"/>
      <c r="F48" s="62" t="s">
        <v>102</v>
      </c>
      <c r="G48" s="62"/>
      <c r="H48" s="8" t="s">
        <v>102</v>
      </c>
      <c r="I48" s="8" t="s">
        <v>102</v>
      </c>
      <c r="J48" s="8" t="s">
        <v>102</v>
      </c>
      <c r="K48" s="8" t="s">
        <v>103</v>
      </c>
      <c r="L48" s="8" t="s">
        <v>102</v>
      </c>
      <c r="M48" s="62"/>
      <c r="N48" s="62"/>
      <c r="O48" s="62"/>
      <c r="P48" s="62"/>
      <c r="Q48" s="62"/>
    </row>
    <row r="49" spans="1:17" s="1" customFormat="1" ht="29.1" customHeight="1">
      <c r="A49" s="34"/>
      <c r="B49" s="34"/>
      <c r="C49" s="41" t="s">
        <v>104</v>
      </c>
      <c r="D49" s="41"/>
      <c r="E49" s="41"/>
      <c r="F49" s="62" t="s">
        <v>102</v>
      </c>
      <c r="G49" s="62"/>
      <c r="H49" s="8" t="s">
        <v>102</v>
      </c>
      <c r="I49" s="8" t="s">
        <v>102</v>
      </c>
      <c r="J49" s="8" t="s">
        <v>102</v>
      </c>
      <c r="K49" s="8" t="s">
        <v>103</v>
      </c>
      <c r="L49" s="8" t="s">
        <v>102</v>
      </c>
      <c r="M49" s="62"/>
      <c r="N49" s="62"/>
      <c r="O49" s="62"/>
      <c r="P49" s="62"/>
      <c r="Q49" s="62"/>
    </row>
    <row r="50" spans="1:17" s="1" customFormat="1" ht="26.25" customHeight="1">
      <c r="A50" s="34"/>
      <c r="B50" s="34"/>
      <c r="C50" s="41" t="s">
        <v>105</v>
      </c>
      <c r="D50" s="41"/>
      <c r="E50" s="41"/>
      <c r="F50" s="62" t="s">
        <v>102</v>
      </c>
      <c r="G50" s="62"/>
      <c r="H50" s="8" t="s">
        <v>102</v>
      </c>
      <c r="I50" s="8" t="s">
        <v>102</v>
      </c>
      <c r="J50" s="8" t="s">
        <v>102</v>
      </c>
      <c r="K50" s="8" t="s">
        <v>103</v>
      </c>
      <c r="L50" s="8" t="s">
        <v>102</v>
      </c>
      <c r="M50" s="62"/>
      <c r="N50" s="62"/>
      <c r="O50" s="62"/>
      <c r="P50" s="62"/>
      <c r="Q50" s="62"/>
    </row>
    <row r="51" spans="1:17" s="1" customFormat="1" ht="26.25" customHeight="1">
      <c r="A51" s="34"/>
      <c r="B51" s="34"/>
      <c r="C51" s="41" t="s">
        <v>106</v>
      </c>
      <c r="D51" s="41"/>
      <c r="E51" s="41"/>
      <c r="F51" s="62" t="s">
        <v>102</v>
      </c>
      <c r="G51" s="62"/>
      <c r="H51" s="8" t="s">
        <v>102</v>
      </c>
      <c r="I51" s="8" t="s">
        <v>102</v>
      </c>
      <c r="J51" s="8" t="s">
        <v>102</v>
      </c>
      <c r="K51" s="8" t="s">
        <v>103</v>
      </c>
      <c r="L51" s="8" t="s">
        <v>102</v>
      </c>
      <c r="M51" s="62"/>
      <c r="N51" s="62"/>
      <c r="O51" s="62"/>
      <c r="P51" s="62"/>
      <c r="Q51" s="62"/>
    </row>
    <row r="52" spans="1:17" s="1" customFormat="1" ht="21.75" customHeight="1">
      <c r="A52" s="34"/>
      <c r="B52" s="34"/>
      <c r="C52" s="41" t="s">
        <v>107</v>
      </c>
      <c r="D52" s="41"/>
      <c r="E52" s="41"/>
      <c r="F52" s="62" t="s">
        <v>102</v>
      </c>
      <c r="G52" s="62"/>
      <c r="H52" s="8" t="s">
        <v>102</v>
      </c>
      <c r="I52" s="8" t="s">
        <v>102</v>
      </c>
      <c r="J52" s="8" t="s">
        <v>102</v>
      </c>
      <c r="K52" s="8" t="s">
        <v>103</v>
      </c>
      <c r="L52" s="8" t="s">
        <v>102</v>
      </c>
      <c r="M52" s="62"/>
      <c r="N52" s="62"/>
      <c r="O52" s="62"/>
      <c r="P52" s="62"/>
      <c r="Q52" s="62"/>
    </row>
    <row r="53" spans="1:17" s="1" customFormat="1" ht="20.100000000000001" customHeight="1">
      <c r="A53" s="34"/>
      <c r="B53" s="34"/>
      <c r="C53" s="41" t="s">
        <v>108</v>
      </c>
      <c r="D53" s="41"/>
      <c r="E53" s="41"/>
      <c r="F53" s="62" t="s">
        <v>102</v>
      </c>
      <c r="G53" s="62"/>
      <c r="H53" s="8" t="s">
        <v>102</v>
      </c>
      <c r="I53" s="8" t="s">
        <v>102</v>
      </c>
      <c r="J53" s="8" t="s">
        <v>102</v>
      </c>
      <c r="K53" s="8" t="s">
        <v>103</v>
      </c>
      <c r="L53" s="8" t="s">
        <v>102</v>
      </c>
      <c r="M53" s="62"/>
      <c r="N53" s="62"/>
      <c r="O53" s="62"/>
      <c r="P53" s="62"/>
      <c r="Q53" s="62"/>
    </row>
    <row r="54" spans="1:17" s="1" customFormat="1" ht="20.100000000000001" customHeight="1">
      <c r="A54" s="34" t="s">
        <v>109</v>
      </c>
      <c r="B54" s="34"/>
      <c r="C54" s="55" t="s">
        <v>110</v>
      </c>
      <c r="D54" s="56"/>
      <c r="E54" s="56"/>
      <c r="F54" s="56"/>
      <c r="G54" s="56"/>
      <c r="H54" s="56"/>
      <c r="I54" s="56"/>
      <c r="J54" s="56"/>
      <c r="K54" s="57"/>
      <c r="L54" s="55" t="s">
        <v>111</v>
      </c>
      <c r="M54" s="56"/>
      <c r="N54" s="56"/>
      <c r="O54" s="56"/>
      <c r="P54" s="56"/>
      <c r="Q54" s="57"/>
    </row>
    <row r="55" spans="1:17" s="1" customFormat="1" ht="20.100000000000001" customHeight="1">
      <c r="A55" s="34"/>
      <c r="B55" s="34"/>
      <c r="C55" s="6" t="s">
        <v>112</v>
      </c>
      <c r="D55" s="41" t="s">
        <v>94</v>
      </c>
      <c r="E55" s="41"/>
      <c r="F55" s="41" t="s">
        <v>113</v>
      </c>
      <c r="G55" s="41"/>
      <c r="H55" s="41" t="s">
        <v>114</v>
      </c>
      <c r="I55" s="41"/>
      <c r="J55" s="41" t="s">
        <v>115</v>
      </c>
      <c r="K55" s="41"/>
      <c r="L55" s="6" t="s">
        <v>112</v>
      </c>
      <c r="M55" s="6" t="s">
        <v>94</v>
      </c>
      <c r="N55" s="6" t="s">
        <v>116</v>
      </c>
      <c r="O55" s="6" t="s">
        <v>117</v>
      </c>
      <c r="P55" s="6" t="s">
        <v>113</v>
      </c>
      <c r="Q55" s="6" t="s">
        <v>114</v>
      </c>
    </row>
    <row r="56" spans="1:17" s="1" customFormat="1" ht="20.100000000000001" customHeight="1">
      <c r="A56" s="34"/>
      <c r="B56" s="34"/>
      <c r="C56" s="8">
        <v>1</v>
      </c>
      <c r="D56" s="61" t="s">
        <v>178</v>
      </c>
      <c r="E56" s="62"/>
      <c r="F56" s="62">
        <v>7.5</v>
      </c>
      <c r="G56" s="62"/>
      <c r="H56" s="62" t="s">
        <v>118</v>
      </c>
      <c r="I56" s="62"/>
      <c r="J56" s="58"/>
      <c r="K56" s="58"/>
      <c r="L56" s="8"/>
      <c r="M56" s="7"/>
      <c r="N56" s="11"/>
      <c r="O56" s="11"/>
      <c r="P56" s="8"/>
      <c r="Q56" s="8"/>
    </row>
    <row r="57" spans="1:17" s="1" customFormat="1" ht="20.100000000000001" customHeight="1">
      <c r="A57" s="34"/>
      <c r="B57" s="34"/>
      <c r="C57" s="8">
        <v>2</v>
      </c>
      <c r="D57" s="68" t="s">
        <v>179</v>
      </c>
      <c r="E57" s="69"/>
      <c r="F57" s="70">
        <v>5</v>
      </c>
      <c r="G57" s="69"/>
      <c r="H57" s="70" t="s">
        <v>177</v>
      </c>
      <c r="I57" s="69"/>
      <c r="J57" s="71"/>
      <c r="K57" s="72"/>
      <c r="L57" s="8"/>
      <c r="M57" s="8"/>
      <c r="N57" s="11"/>
      <c r="O57" s="11"/>
      <c r="P57" s="8"/>
      <c r="Q57" s="8"/>
    </row>
    <row r="58" spans="1:17" s="1" customFormat="1" ht="20.100000000000001" customHeight="1">
      <c r="A58" s="34"/>
      <c r="B58" s="34"/>
      <c r="C58" s="8">
        <v>3</v>
      </c>
      <c r="D58" s="73"/>
      <c r="E58" s="69"/>
      <c r="F58" s="70"/>
      <c r="G58" s="69"/>
      <c r="H58" s="70"/>
      <c r="I58" s="69"/>
      <c r="J58" s="71"/>
      <c r="K58" s="72"/>
      <c r="L58" s="8"/>
      <c r="M58" s="8"/>
      <c r="N58" s="11"/>
      <c r="O58" s="11"/>
      <c r="P58" s="8"/>
      <c r="Q58" s="8"/>
    </row>
    <row r="59" spans="1:17" s="1" customFormat="1" ht="20.100000000000001" customHeight="1">
      <c r="A59" s="81" t="s">
        <v>119</v>
      </c>
      <c r="B59" s="81" t="s">
        <v>120</v>
      </c>
      <c r="C59" s="52" t="s">
        <v>121</v>
      </c>
      <c r="D59" s="41" t="s">
        <v>122</v>
      </c>
      <c r="E59" s="52" t="s">
        <v>123</v>
      </c>
      <c r="F59" s="41" t="s">
        <v>124</v>
      </c>
      <c r="G59" s="41"/>
      <c r="H59" s="6"/>
      <c r="I59" s="41" t="s">
        <v>125</v>
      </c>
      <c r="J59" s="41"/>
      <c r="K59" s="41" t="s">
        <v>126</v>
      </c>
      <c r="L59" s="41"/>
      <c r="M59" s="41"/>
      <c r="N59" s="41"/>
      <c r="O59" s="41"/>
      <c r="P59" s="41"/>
      <c r="Q59" s="41"/>
    </row>
    <row r="60" spans="1:17" s="1" customFormat="1" ht="29.25" customHeight="1">
      <c r="A60" s="81"/>
      <c r="B60" s="81"/>
      <c r="C60" s="52"/>
      <c r="D60" s="41"/>
      <c r="E60" s="41"/>
      <c r="F60" s="6" t="s">
        <v>121</v>
      </c>
      <c r="G60" s="6" t="s">
        <v>94</v>
      </c>
      <c r="H60" s="9" t="s">
        <v>127</v>
      </c>
      <c r="I60" s="6" t="s">
        <v>121</v>
      </c>
      <c r="J60" s="6" t="s">
        <v>94</v>
      </c>
      <c r="K60" s="6" t="s">
        <v>128</v>
      </c>
      <c r="L60" s="9" t="s">
        <v>129</v>
      </c>
      <c r="M60" s="9" t="s">
        <v>130</v>
      </c>
      <c r="N60" s="9" t="s">
        <v>131</v>
      </c>
      <c r="O60" s="41" t="s">
        <v>132</v>
      </c>
      <c r="P60" s="41"/>
      <c r="Q60" s="41"/>
    </row>
    <row r="61" spans="1:17" s="1" customFormat="1" ht="30" customHeight="1">
      <c r="A61" s="81"/>
      <c r="B61" s="81"/>
      <c r="C61" s="74">
        <v>1</v>
      </c>
      <c r="D61" s="74"/>
      <c r="E61" s="86"/>
      <c r="F61" s="13"/>
      <c r="G61" s="14"/>
      <c r="H61" s="15"/>
      <c r="I61" s="53"/>
      <c r="J61" s="63"/>
      <c r="K61" s="8"/>
      <c r="L61" s="8"/>
      <c r="M61" s="8"/>
      <c r="N61" s="8"/>
      <c r="O61" s="35"/>
      <c r="P61" s="36"/>
      <c r="Q61" s="37"/>
    </row>
    <row r="62" spans="1:17" s="1" customFormat="1" ht="27.95" customHeight="1">
      <c r="A62" s="81"/>
      <c r="B62" s="81"/>
      <c r="C62" s="53"/>
      <c r="D62" s="53"/>
      <c r="E62" s="87"/>
      <c r="F62" s="16"/>
      <c r="G62" s="17"/>
      <c r="H62" s="15"/>
      <c r="I62" s="53"/>
      <c r="J62" s="63"/>
      <c r="K62" s="12"/>
      <c r="L62" s="12"/>
      <c r="M62" s="12"/>
      <c r="N62" s="12"/>
      <c r="O62" s="38"/>
      <c r="P62" s="39"/>
      <c r="Q62" s="40"/>
    </row>
    <row r="63" spans="1:17" s="1" customFormat="1" ht="27.95" customHeight="1">
      <c r="A63" s="81"/>
      <c r="B63" s="81"/>
      <c r="C63" s="53"/>
      <c r="D63" s="53"/>
      <c r="E63" s="87"/>
      <c r="F63" s="16"/>
      <c r="G63" s="27"/>
      <c r="H63" s="18"/>
      <c r="I63" s="54"/>
      <c r="J63" s="64"/>
      <c r="K63" s="12"/>
      <c r="L63" s="20"/>
      <c r="M63" s="12"/>
      <c r="N63" s="12"/>
      <c r="O63" s="38"/>
      <c r="P63" s="39"/>
      <c r="Q63" s="40"/>
    </row>
    <row r="64" spans="1:17" s="1" customFormat="1" ht="20.100000000000001" customHeight="1">
      <c r="A64" s="81"/>
      <c r="B64" s="84" t="s">
        <v>133</v>
      </c>
      <c r="C64" s="41" t="s">
        <v>112</v>
      </c>
      <c r="D64" s="41"/>
      <c r="E64" s="41" t="s">
        <v>134</v>
      </c>
      <c r="F64" s="41"/>
      <c r="G64" s="41"/>
      <c r="H64" s="41"/>
      <c r="I64" s="41"/>
      <c r="J64" s="41" t="s">
        <v>126</v>
      </c>
      <c r="K64" s="41"/>
      <c r="L64" s="41"/>
      <c r="M64" s="41"/>
      <c r="N64" s="41"/>
      <c r="O64" s="41"/>
      <c r="P64" s="41"/>
      <c r="Q64" s="41"/>
    </row>
    <row r="65" spans="1:17" s="1" customFormat="1" ht="30.75" customHeight="1">
      <c r="A65" s="81"/>
      <c r="B65" s="81"/>
      <c r="C65" s="41"/>
      <c r="D65" s="41"/>
      <c r="E65" s="41"/>
      <c r="F65" s="41"/>
      <c r="G65" s="41"/>
      <c r="H65" s="41"/>
      <c r="I65" s="41"/>
      <c r="J65" s="6" t="s">
        <v>128</v>
      </c>
      <c r="K65" s="9" t="s">
        <v>129</v>
      </c>
      <c r="L65" s="41" t="s">
        <v>132</v>
      </c>
      <c r="M65" s="41"/>
      <c r="N65" s="41"/>
      <c r="O65" s="41"/>
      <c r="P65" s="41"/>
      <c r="Q65" s="41"/>
    </row>
    <row r="66" spans="1:17" s="1" customFormat="1" ht="20.100000000000001" customHeight="1">
      <c r="A66" s="81"/>
      <c r="B66" s="81"/>
      <c r="C66" s="51">
        <v>1</v>
      </c>
      <c r="D66" s="44"/>
      <c r="E66" s="42" t="s">
        <v>197</v>
      </c>
      <c r="F66" s="43"/>
      <c r="G66" s="43"/>
      <c r="H66" s="43"/>
      <c r="I66" s="44"/>
      <c r="J66" s="32" t="s">
        <v>198</v>
      </c>
      <c r="K66" s="33" t="s">
        <v>199</v>
      </c>
      <c r="L66" s="51" t="s">
        <v>200</v>
      </c>
      <c r="M66" s="43"/>
      <c r="N66" s="43"/>
      <c r="O66" s="43"/>
      <c r="P66" s="43"/>
      <c r="Q66" s="44"/>
    </row>
    <row r="67" spans="1:17" s="1" customFormat="1" ht="20.100000000000001" customHeight="1">
      <c r="A67" s="81"/>
      <c r="B67" s="81"/>
      <c r="C67" s="45"/>
      <c r="D67" s="47"/>
      <c r="E67" s="45"/>
      <c r="F67" s="46"/>
      <c r="G67" s="46"/>
      <c r="H67" s="46"/>
      <c r="I67" s="47"/>
      <c r="J67" s="7"/>
      <c r="K67" s="8"/>
      <c r="L67" s="45"/>
      <c r="M67" s="46"/>
      <c r="N67" s="46"/>
      <c r="O67" s="46"/>
      <c r="P67" s="46"/>
      <c r="Q67" s="47"/>
    </row>
    <row r="68" spans="1:17" s="1" customFormat="1" ht="20.100000000000001" customHeight="1">
      <c r="A68" s="82"/>
      <c r="B68" s="82"/>
      <c r="C68" s="48"/>
      <c r="D68" s="50"/>
      <c r="E68" s="48"/>
      <c r="F68" s="49"/>
      <c r="G68" s="49"/>
      <c r="H68" s="49"/>
      <c r="I68" s="50"/>
      <c r="J68" s="7"/>
      <c r="K68" s="8"/>
      <c r="L68" s="48"/>
      <c r="M68" s="49"/>
      <c r="N68" s="49"/>
      <c r="O68" s="49"/>
      <c r="P68" s="49"/>
      <c r="Q68" s="50"/>
    </row>
    <row r="69" spans="1:17" s="1" customFormat="1" ht="20.100000000000001" customHeight="1">
      <c r="A69" s="34" t="s">
        <v>135</v>
      </c>
      <c r="B69" s="34" t="s">
        <v>136</v>
      </c>
      <c r="C69" s="52" t="s">
        <v>137</v>
      </c>
      <c r="D69" s="52" t="s">
        <v>122</v>
      </c>
      <c r="E69" s="41" t="s">
        <v>138</v>
      </c>
      <c r="F69" s="41"/>
      <c r="G69" s="41"/>
      <c r="H69" s="41" t="s">
        <v>124</v>
      </c>
      <c r="I69" s="41"/>
      <c r="J69" s="41"/>
      <c r="K69" s="41" t="s">
        <v>139</v>
      </c>
      <c r="L69" s="41" t="s">
        <v>126</v>
      </c>
      <c r="M69" s="41"/>
      <c r="N69" s="41"/>
      <c r="O69" s="41"/>
      <c r="P69" s="41"/>
      <c r="Q69" s="41"/>
    </row>
    <row r="70" spans="1:17" s="1" customFormat="1" ht="51.75" customHeight="1">
      <c r="A70" s="34"/>
      <c r="B70" s="34"/>
      <c r="C70" s="52"/>
      <c r="D70" s="52"/>
      <c r="E70" s="41"/>
      <c r="F70" s="41"/>
      <c r="G70" s="41"/>
      <c r="H70" s="6" t="s">
        <v>121</v>
      </c>
      <c r="I70" s="6" t="s">
        <v>94</v>
      </c>
      <c r="J70" s="9" t="s">
        <v>140</v>
      </c>
      <c r="K70" s="41"/>
      <c r="L70" s="6" t="s">
        <v>128</v>
      </c>
      <c r="M70" s="9" t="s">
        <v>141</v>
      </c>
      <c r="N70" s="6" t="s">
        <v>142</v>
      </c>
      <c r="O70" s="41" t="s">
        <v>132</v>
      </c>
      <c r="P70" s="41"/>
      <c r="Q70" s="41"/>
    </row>
    <row r="71" spans="1:17" s="1" customFormat="1" ht="20.100000000000001" customHeight="1">
      <c r="A71" s="34"/>
      <c r="B71" s="34"/>
      <c r="C71" s="8"/>
      <c r="D71" s="8"/>
      <c r="E71" s="62"/>
      <c r="F71" s="62"/>
      <c r="G71" s="62"/>
      <c r="H71" s="8"/>
      <c r="I71" s="8"/>
      <c r="J71" s="8"/>
      <c r="K71" s="8"/>
      <c r="L71" s="8"/>
      <c r="M71" s="8"/>
      <c r="N71" s="8"/>
      <c r="O71" s="62"/>
      <c r="P71" s="62"/>
      <c r="Q71" s="62"/>
    </row>
    <row r="72" spans="1:17" s="1" customFormat="1" ht="20.100000000000001" customHeight="1">
      <c r="A72" s="34"/>
      <c r="B72" s="34" t="s">
        <v>143</v>
      </c>
      <c r="C72" s="52" t="s">
        <v>137</v>
      </c>
      <c r="D72" s="52" t="s">
        <v>122</v>
      </c>
      <c r="E72" s="41" t="s">
        <v>124</v>
      </c>
      <c r="F72" s="41"/>
      <c r="G72" s="41"/>
      <c r="H72" s="77" t="s">
        <v>144</v>
      </c>
      <c r="I72" s="41" t="s">
        <v>145</v>
      </c>
      <c r="J72" s="41"/>
      <c r="K72" s="52" t="s">
        <v>146</v>
      </c>
      <c r="L72" s="41" t="s">
        <v>126</v>
      </c>
      <c r="M72" s="41"/>
      <c r="N72" s="41"/>
      <c r="O72" s="41"/>
      <c r="P72" s="41"/>
      <c r="Q72" s="41"/>
    </row>
    <row r="73" spans="1:17" s="1" customFormat="1" ht="28.5" customHeight="1">
      <c r="A73" s="34"/>
      <c r="B73" s="34"/>
      <c r="C73" s="52"/>
      <c r="D73" s="52"/>
      <c r="E73" s="41"/>
      <c r="F73" s="41"/>
      <c r="G73" s="41"/>
      <c r="H73" s="52"/>
      <c r="I73" s="6" t="s">
        <v>94</v>
      </c>
      <c r="J73" s="6" t="s">
        <v>147</v>
      </c>
      <c r="K73" s="52"/>
      <c r="L73" s="6" t="s">
        <v>128</v>
      </c>
      <c r="M73" s="28" t="s">
        <v>141</v>
      </c>
      <c r="N73" s="29" t="s">
        <v>142</v>
      </c>
      <c r="O73" s="41" t="s">
        <v>132</v>
      </c>
      <c r="P73" s="41"/>
      <c r="Q73" s="41"/>
    </row>
    <row r="74" spans="1:17" s="1" customFormat="1" ht="20.100000000000001" customHeight="1">
      <c r="A74" s="34"/>
      <c r="B74" s="34"/>
      <c r="C74" s="62" t="s">
        <v>148</v>
      </c>
      <c r="D74" s="62" t="s">
        <v>149</v>
      </c>
      <c r="E74" s="67" t="s">
        <v>180</v>
      </c>
      <c r="F74" s="36"/>
      <c r="G74" s="37"/>
      <c r="H74" s="74" t="s">
        <v>180</v>
      </c>
      <c r="I74" s="79" t="s">
        <v>182</v>
      </c>
      <c r="J74" s="65" t="s">
        <v>181</v>
      </c>
      <c r="K74" s="79" t="s">
        <v>206</v>
      </c>
      <c r="L74" s="107" t="s">
        <v>76</v>
      </c>
      <c r="M74" s="30">
        <v>211.9</v>
      </c>
      <c r="N74" s="30">
        <v>0.44</v>
      </c>
      <c r="O74" s="59" t="s">
        <v>205</v>
      </c>
      <c r="P74" s="60"/>
      <c r="Q74" s="60"/>
    </row>
    <row r="75" spans="1:17" s="1" customFormat="1" ht="20.100000000000001" customHeight="1">
      <c r="A75" s="34"/>
      <c r="B75" s="34"/>
      <c r="C75" s="62"/>
      <c r="D75" s="62"/>
      <c r="E75" s="102"/>
      <c r="F75" s="103"/>
      <c r="G75" s="40"/>
      <c r="H75" s="53"/>
      <c r="I75" s="104"/>
      <c r="J75" s="66"/>
      <c r="K75" s="66"/>
      <c r="L75" s="108" t="s">
        <v>183</v>
      </c>
      <c r="M75" s="30">
        <v>1.93</v>
      </c>
      <c r="N75" s="30">
        <v>4.0000000000000001E-3</v>
      </c>
      <c r="O75" s="59"/>
      <c r="P75" s="60"/>
      <c r="Q75" s="60"/>
    </row>
    <row r="76" spans="1:17" s="1" customFormat="1" ht="20.100000000000001" customHeight="1">
      <c r="A76" s="34"/>
      <c r="B76" s="34"/>
      <c r="C76" s="62"/>
      <c r="D76" s="62"/>
      <c r="E76" s="102"/>
      <c r="F76" s="103"/>
      <c r="G76" s="40"/>
      <c r="H76" s="53"/>
      <c r="I76" s="104"/>
      <c r="J76" s="66"/>
      <c r="K76" s="66"/>
      <c r="L76" s="108" t="s">
        <v>184</v>
      </c>
      <c r="M76" s="30">
        <v>72.2</v>
      </c>
      <c r="N76" s="30">
        <v>0.15</v>
      </c>
      <c r="O76" s="59"/>
      <c r="P76" s="60"/>
      <c r="Q76" s="60"/>
    </row>
    <row r="77" spans="1:17" s="1" customFormat="1" ht="20.100000000000001" customHeight="1">
      <c r="A77" s="34"/>
      <c r="B77" s="34"/>
      <c r="C77" s="62"/>
      <c r="D77" s="62"/>
      <c r="E77" s="38"/>
      <c r="F77" s="39"/>
      <c r="G77" s="40"/>
      <c r="H77" s="53"/>
      <c r="I77" s="66"/>
      <c r="J77" s="66"/>
      <c r="K77" s="66"/>
      <c r="L77" s="108" t="s">
        <v>185</v>
      </c>
      <c r="M77" s="30">
        <v>115.6</v>
      </c>
      <c r="N77" s="30">
        <v>0.24</v>
      </c>
      <c r="O77" s="60"/>
      <c r="P77" s="60"/>
      <c r="Q77" s="60"/>
    </row>
    <row r="78" spans="1:17" s="1" customFormat="1" ht="20.100000000000001" customHeight="1">
      <c r="A78" s="34"/>
      <c r="B78" s="34"/>
      <c r="C78" s="62"/>
      <c r="D78" s="62"/>
      <c r="E78" s="38"/>
      <c r="F78" s="39"/>
      <c r="G78" s="40"/>
      <c r="H78" s="53"/>
      <c r="I78" s="66"/>
      <c r="J78" s="66"/>
      <c r="K78" s="66"/>
      <c r="L78" s="105" t="s">
        <v>202</v>
      </c>
      <c r="M78" s="30">
        <v>0.96</v>
      </c>
      <c r="N78" s="30">
        <v>2E-3</v>
      </c>
      <c r="O78" s="60"/>
      <c r="P78" s="60"/>
      <c r="Q78" s="60"/>
    </row>
    <row r="79" spans="1:17" s="1" customFormat="1" ht="20.100000000000001" customHeight="1">
      <c r="A79" s="34"/>
      <c r="B79" s="34"/>
      <c r="C79" s="62"/>
      <c r="D79" s="62"/>
      <c r="E79" s="38"/>
      <c r="F79" s="39"/>
      <c r="G79" s="40"/>
      <c r="H79" s="53"/>
      <c r="I79" s="66"/>
      <c r="J79" s="66"/>
      <c r="K79" s="109"/>
      <c r="L79" s="108" t="s">
        <v>203</v>
      </c>
      <c r="M79" s="106" t="s">
        <v>204</v>
      </c>
      <c r="N79" s="106"/>
      <c r="O79" s="60"/>
      <c r="P79" s="60"/>
      <c r="Q79" s="60"/>
    </row>
    <row r="80" spans="1:17" s="1" customFormat="1" ht="20.100000000000001" customHeight="1">
      <c r="A80" s="34"/>
      <c r="B80" s="34" t="s">
        <v>150</v>
      </c>
      <c r="C80" s="52" t="s">
        <v>121</v>
      </c>
      <c r="D80" s="41" t="s">
        <v>122</v>
      </c>
      <c r="E80" s="41" t="s">
        <v>124</v>
      </c>
      <c r="F80" s="41"/>
      <c r="G80" s="41"/>
      <c r="H80" s="52" t="s">
        <v>144</v>
      </c>
      <c r="I80" s="52"/>
      <c r="J80" s="41" t="s">
        <v>151</v>
      </c>
      <c r="K80" s="41"/>
      <c r="L80" s="41" t="s">
        <v>126</v>
      </c>
      <c r="M80" s="88"/>
      <c r="N80" s="88"/>
      <c r="O80" s="41"/>
      <c r="P80" s="41"/>
      <c r="Q80" s="41"/>
    </row>
    <row r="81" spans="1:17" s="1" customFormat="1" ht="33" customHeight="1">
      <c r="A81" s="34"/>
      <c r="B81" s="34"/>
      <c r="C81" s="52"/>
      <c r="D81" s="41"/>
      <c r="E81" s="41"/>
      <c r="F81" s="41"/>
      <c r="G81" s="41"/>
      <c r="H81" s="52"/>
      <c r="I81" s="52"/>
      <c r="J81" s="6" t="s">
        <v>94</v>
      </c>
      <c r="K81" s="6" t="s">
        <v>152</v>
      </c>
      <c r="L81" s="6" t="s">
        <v>128</v>
      </c>
      <c r="M81" s="9" t="s">
        <v>141</v>
      </c>
      <c r="N81" s="6" t="s">
        <v>142</v>
      </c>
      <c r="O81" s="41" t="s">
        <v>132</v>
      </c>
      <c r="P81" s="41"/>
      <c r="Q81" s="41"/>
    </row>
    <row r="82" spans="1:17" s="1" customFormat="1" ht="20.100000000000001" customHeight="1">
      <c r="A82" s="34"/>
      <c r="B82" s="34"/>
      <c r="C82" s="8"/>
      <c r="D82" s="8"/>
      <c r="E82" s="62"/>
      <c r="F82" s="62"/>
      <c r="G82" s="62"/>
      <c r="H82" s="62"/>
      <c r="I82" s="62"/>
      <c r="J82" s="8"/>
      <c r="K82" s="8"/>
      <c r="L82" s="8"/>
      <c r="M82" s="8"/>
      <c r="N82" s="8"/>
      <c r="O82" s="62"/>
      <c r="P82" s="62"/>
      <c r="Q82" s="62"/>
    </row>
    <row r="83" spans="1:17" s="1" customFormat="1" ht="33" customHeight="1">
      <c r="A83" s="34" t="s">
        <v>153</v>
      </c>
      <c r="B83" s="5" t="s">
        <v>154</v>
      </c>
      <c r="C83" s="41" t="s">
        <v>112</v>
      </c>
      <c r="D83" s="41"/>
      <c r="E83" s="29" t="s">
        <v>94</v>
      </c>
      <c r="F83" s="41" t="s">
        <v>155</v>
      </c>
      <c r="G83" s="41"/>
      <c r="H83" s="41" t="s">
        <v>156</v>
      </c>
      <c r="I83" s="41"/>
      <c r="J83" s="6" t="s">
        <v>157</v>
      </c>
      <c r="K83" s="9" t="s">
        <v>158</v>
      </c>
      <c r="L83" s="6" t="s">
        <v>159</v>
      </c>
      <c r="M83" s="6" t="s">
        <v>160</v>
      </c>
      <c r="N83" s="6" t="s">
        <v>161</v>
      </c>
      <c r="O83" s="41" t="s">
        <v>162</v>
      </c>
      <c r="P83" s="41"/>
      <c r="Q83" s="6" t="s">
        <v>163</v>
      </c>
    </row>
    <row r="84" spans="1:17" s="1" customFormat="1" ht="28.5" customHeight="1">
      <c r="A84" s="34"/>
      <c r="B84" s="84" t="s">
        <v>164</v>
      </c>
      <c r="C84" s="62">
        <v>1</v>
      </c>
      <c r="D84" s="62"/>
      <c r="E84" s="31" t="s">
        <v>186</v>
      </c>
      <c r="F84" s="61" t="s">
        <v>190</v>
      </c>
      <c r="G84" s="62"/>
      <c r="H84" s="62" t="s">
        <v>102</v>
      </c>
      <c r="I84" s="62"/>
      <c r="J84" s="8" t="s">
        <v>102</v>
      </c>
      <c r="K84" s="21" t="s">
        <v>102</v>
      </c>
      <c r="L84" s="26" t="s">
        <v>193</v>
      </c>
      <c r="M84" s="23" t="s">
        <v>194</v>
      </c>
      <c r="N84" s="8" t="s">
        <v>102</v>
      </c>
      <c r="O84" s="62" t="s">
        <v>102</v>
      </c>
      <c r="P84" s="62"/>
      <c r="Q84" s="23" t="s">
        <v>192</v>
      </c>
    </row>
    <row r="85" spans="1:17" s="1" customFormat="1" ht="28.5" customHeight="1">
      <c r="A85" s="34"/>
      <c r="B85" s="81"/>
      <c r="C85" s="70">
        <v>2</v>
      </c>
      <c r="D85" s="69"/>
      <c r="E85" s="31" t="s">
        <v>187</v>
      </c>
      <c r="F85" s="68" t="s">
        <v>191</v>
      </c>
      <c r="G85" s="85"/>
      <c r="H85" s="62" t="s">
        <v>102</v>
      </c>
      <c r="I85" s="62"/>
      <c r="J85" s="23" t="s">
        <v>102</v>
      </c>
      <c r="K85" s="21" t="s">
        <v>102</v>
      </c>
      <c r="L85" s="26" t="s">
        <v>193</v>
      </c>
      <c r="M85" s="23" t="s">
        <v>194</v>
      </c>
      <c r="N85" s="23" t="s">
        <v>102</v>
      </c>
      <c r="O85" s="62" t="s">
        <v>102</v>
      </c>
      <c r="P85" s="62"/>
      <c r="Q85" s="23" t="s">
        <v>192</v>
      </c>
    </row>
    <row r="86" spans="1:17" s="1" customFormat="1" ht="28.5" customHeight="1">
      <c r="A86" s="34"/>
      <c r="B86" s="81"/>
      <c r="C86" s="70">
        <v>3</v>
      </c>
      <c r="D86" s="69"/>
      <c r="E86" s="31" t="s">
        <v>188</v>
      </c>
      <c r="F86" s="68" t="s">
        <v>190</v>
      </c>
      <c r="G86" s="85"/>
      <c r="H86" s="62" t="s">
        <v>102</v>
      </c>
      <c r="I86" s="62"/>
      <c r="J86" s="23" t="s">
        <v>102</v>
      </c>
      <c r="K86" s="21" t="s">
        <v>102</v>
      </c>
      <c r="L86" s="22" t="s">
        <v>102</v>
      </c>
      <c r="M86" s="23" t="s">
        <v>102</v>
      </c>
      <c r="N86" s="23" t="s">
        <v>102</v>
      </c>
      <c r="O86" s="62" t="s">
        <v>102</v>
      </c>
      <c r="P86" s="62"/>
      <c r="Q86" s="23" t="s">
        <v>192</v>
      </c>
    </row>
    <row r="87" spans="1:17" s="1" customFormat="1" ht="28.5" customHeight="1">
      <c r="A87" s="34"/>
      <c r="B87" s="81"/>
      <c r="C87" s="62">
        <v>4</v>
      </c>
      <c r="D87" s="62"/>
      <c r="E87" s="31" t="s">
        <v>189</v>
      </c>
      <c r="F87" s="61" t="s">
        <v>201</v>
      </c>
      <c r="G87" s="62"/>
      <c r="H87" s="62" t="s">
        <v>102</v>
      </c>
      <c r="I87" s="62"/>
      <c r="J87" s="8" t="s">
        <v>102</v>
      </c>
      <c r="K87" s="21" t="s">
        <v>102</v>
      </c>
      <c r="L87" s="7" t="s">
        <v>102</v>
      </c>
      <c r="M87" s="8" t="s">
        <v>102</v>
      </c>
      <c r="N87" s="8" t="s">
        <v>102</v>
      </c>
      <c r="O87" s="62" t="s">
        <v>102</v>
      </c>
      <c r="P87" s="62"/>
      <c r="Q87" s="23" t="s">
        <v>192</v>
      </c>
    </row>
    <row r="88" spans="1:17" s="1" customFormat="1" ht="25.5" customHeight="1">
      <c r="A88" s="34"/>
      <c r="B88" s="34" t="s">
        <v>165</v>
      </c>
      <c r="C88" s="62" t="s">
        <v>102</v>
      </c>
      <c r="D88" s="62"/>
      <c r="E88" s="24" t="s">
        <v>102</v>
      </c>
      <c r="F88" s="78" t="s">
        <v>102</v>
      </c>
      <c r="G88" s="62"/>
      <c r="H88" s="62" t="s">
        <v>102</v>
      </c>
      <c r="I88" s="62"/>
      <c r="J88" s="23" t="s">
        <v>102</v>
      </c>
      <c r="K88" s="21" t="s">
        <v>102</v>
      </c>
      <c r="L88" s="7" t="s">
        <v>102</v>
      </c>
      <c r="M88" s="8" t="s">
        <v>102</v>
      </c>
      <c r="N88" s="8" t="s">
        <v>102</v>
      </c>
      <c r="O88" s="62" t="s">
        <v>102</v>
      </c>
      <c r="P88" s="62"/>
      <c r="Q88" s="23"/>
    </row>
    <row r="89" spans="1:17" s="1" customFormat="1" ht="25.5" customHeight="1">
      <c r="A89" s="34"/>
      <c r="B89" s="34"/>
      <c r="C89" s="62" t="s">
        <v>102</v>
      </c>
      <c r="D89" s="62"/>
      <c r="E89" s="25" t="s">
        <v>102</v>
      </c>
      <c r="F89" s="78" t="s">
        <v>102</v>
      </c>
      <c r="G89" s="62"/>
      <c r="H89" s="62" t="s">
        <v>102</v>
      </c>
      <c r="I89" s="62"/>
      <c r="J89" s="23" t="s">
        <v>102</v>
      </c>
      <c r="K89" s="21" t="s">
        <v>102</v>
      </c>
      <c r="L89" s="13" t="s">
        <v>102</v>
      </c>
      <c r="M89" s="16" t="s">
        <v>102</v>
      </c>
      <c r="N89" s="8" t="s">
        <v>102</v>
      </c>
      <c r="O89" s="62" t="s">
        <v>102</v>
      </c>
      <c r="P89" s="62"/>
      <c r="Q89" s="23"/>
    </row>
  </sheetData>
  <mergeCells count="356">
    <mergeCell ref="B1:Q1"/>
    <mergeCell ref="A3:D3"/>
    <mergeCell ref="E3:I3"/>
    <mergeCell ref="K3:M3"/>
    <mergeCell ref="N3:O3"/>
    <mergeCell ref="P3:Q3"/>
    <mergeCell ref="B4:D4"/>
    <mergeCell ref="E4:I4"/>
    <mergeCell ref="B5:D5"/>
    <mergeCell ref="E5:I5"/>
    <mergeCell ref="B8:D8"/>
    <mergeCell ref="E8:I8"/>
    <mergeCell ref="J8:K8"/>
    <mergeCell ref="L8:Q8"/>
    <mergeCell ref="J4:K6"/>
    <mergeCell ref="L4:Q6"/>
    <mergeCell ref="B9:D9"/>
    <mergeCell ref="E9:I9"/>
    <mergeCell ref="J9:K9"/>
    <mergeCell ref="L9:Q9"/>
    <mergeCell ref="B6:D6"/>
    <mergeCell ref="E6:I6"/>
    <mergeCell ref="B7:D7"/>
    <mergeCell ref="E7:I7"/>
    <mergeCell ref="J7:K7"/>
    <mergeCell ref="L7:Q7"/>
    <mergeCell ref="B10:D10"/>
    <mergeCell ref="E10:I10"/>
    <mergeCell ref="J10:K10"/>
    <mergeCell ref="L10:Q10"/>
    <mergeCell ref="B11:D11"/>
    <mergeCell ref="E11:F11"/>
    <mergeCell ref="H11:I11"/>
    <mergeCell ref="J11:K11"/>
    <mergeCell ref="L11:Q11"/>
    <mergeCell ref="B12:D12"/>
    <mergeCell ref="E12:I12"/>
    <mergeCell ref="J12:K12"/>
    <mergeCell ref="L12:Q12"/>
    <mergeCell ref="B13:D13"/>
    <mergeCell ref="E13:I13"/>
    <mergeCell ref="J13:K13"/>
    <mergeCell ref="L13:Q13"/>
    <mergeCell ref="B14:D14"/>
    <mergeCell ref="H14:I14"/>
    <mergeCell ref="M14:Q14"/>
    <mergeCell ref="B15:D15"/>
    <mergeCell ref="H15:I15"/>
    <mergeCell ref="O15:Q15"/>
    <mergeCell ref="B16:D16"/>
    <mergeCell ref="E16:I16"/>
    <mergeCell ref="J16:K16"/>
    <mergeCell ref="L16:M16"/>
    <mergeCell ref="O16:Q16"/>
    <mergeCell ref="H17:I17"/>
    <mergeCell ref="L17:M17"/>
    <mergeCell ref="O17:Q17"/>
    <mergeCell ref="B20:D20"/>
    <mergeCell ref="E20:F20"/>
    <mergeCell ref="H20:I20"/>
    <mergeCell ref="B21:D21"/>
    <mergeCell ref="E21:I21"/>
    <mergeCell ref="L21:Q21"/>
    <mergeCell ref="E22:F22"/>
    <mergeCell ref="H22:O22"/>
    <mergeCell ref="H23:I23"/>
    <mergeCell ref="J23:K23"/>
    <mergeCell ref="L23:M23"/>
    <mergeCell ref="N23:O23"/>
    <mergeCell ref="K18:K20"/>
    <mergeCell ref="G18:G19"/>
    <mergeCell ref="J17:J21"/>
    <mergeCell ref="N18:N20"/>
    <mergeCell ref="B22:D23"/>
    <mergeCell ref="C24:D24"/>
    <mergeCell ref="H24:I24"/>
    <mergeCell ref="J24:K24"/>
    <mergeCell ref="L24:M24"/>
    <mergeCell ref="N24:O24"/>
    <mergeCell ref="P24:Q24"/>
    <mergeCell ref="C25:D25"/>
    <mergeCell ref="H25:I25"/>
    <mergeCell ref="J25:K25"/>
    <mergeCell ref="L25:M25"/>
    <mergeCell ref="N25:O25"/>
    <mergeCell ref="P25:Q25"/>
    <mergeCell ref="C26:D26"/>
    <mergeCell ref="H26:I26"/>
    <mergeCell ref="J26:K26"/>
    <mergeCell ref="L26:M26"/>
    <mergeCell ref="N26:O26"/>
    <mergeCell ref="P26:Q26"/>
    <mergeCell ref="C27:D27"/>
    <mergeCell ref="H27:I27"/>
    <mergeCell ref="J27:K27"/>
    <mergeCell ref="L27:M27"/>
    <mergeCell ref="N27:O27"/>
    <mergeCell ref="P27:Q27"/>
    <mergeCell ref="C28:D28"/>
    <mergeCell ref="H28:I28"/>
    <mergeCell ref="J28:K28"/>
    <mergeCell ref="L28:M28"/>
    <mergeCell ref="N28:O28"/>
    <mergeCell ref="P28:Q28"/>
    <mergeCell ref="C29:D29"/>
    <mergeCell ref="H29:I29"/>
    <mergeCell ref="J29:K29"/>
    <mergeCell ref="L29:M29"/>
    <mergeCell ref="N29:O29"/>
    <mergeCell ref="P29:Q29"/>
    <mergeCell ref="C30:D30"/>
    <mergeCell ref="H30:I30"/>
    <mergeCell ref="J30:K30"/>
    <mergeCell ref="L30:M30"/>
    <mergeCell ref="N30:O30"/>
    <mergeCell ref="P30:Q30"/>
    <mergeCell ref="C31:D31"/>
    <mergeCell ref="H31:I31"/>
    <mergeCell ref="J31:K31"/>
    <mergeCell ref="L31:M31"/>
    <mergeCell ref="N31:O31"/>
    <mergeCell ref="P31:Q31"/>
    <mergeCell ref="C32:D32"/>
    <mergeCell ref="H32:I32"/>
    <mergeCell ref="J32:K32"/>
    <mergeCell ref="L32:M32"/>
    <mergeCell ref="N32:O32"/>
    <mergeCell ref="P32:Q32"/>
    <mergeCell ref="C33:D33"/>
    <mergeCell ref="H33:I33"/>
    <mergeCell ref="J33:K33"/>
    <mergeCell ref="L33:M33"/>
    <mergeCell ref="N33:O33"/>
    <mergeCell ref="P33:Q33"/>
    <mergeCell ref="C34:D34"/>
    <mergeCell ref="H34:I34"/>
    <mergeCell ref="J34:K34"/>
    <mergeCell ref="L34:M34"/>
    <mergeCell ref="N34:O34"/>
    <mergeCell ref="P34:Q34"/>
    <mergeCell ref="C35:D35"/>
    <mergeCell ref="H35:I35"/>
    <mergeCell ref="J35:K35"/>
    <mergeCell ref="L35:M35"/>
    <mergeCell ref="N35:O35"/>
    <mergeCell ref="P35:Q35"/>
    <mergeCell ref="C36:D36"/>
    <mergeCell ref="H36:I36"/>
    <mergeCell ref="J36:K36"/>
    <mergeCell ref="L36:M36"/>
    <mergeCell ref="N36:O36"/>
    <mergeCell ref="P36:Q36"/>
    <mergeCell ref="C37:D37"/>
    <mergeCell ref="H37:I37"/>
    <mergeCell ref="J37:K37"/>
    <mergeCell ref="L37:M37"/>
    <mergeCell ref="N37:O37"/>
    <mergeCell ref="P37:Q37"/>
    <mergeCell ref="C38:D38"/>
    <mergeCell ref="H38:I38"/>
    <mergeCell ref="J38:K38"/>
    <mergeCell ref="L38:M38"/>
    <mergeCell ref="N38:O38"/>
    <mergeCell ref="P38:Q38"/>
    <mergeCell ref="C39:D39"/>
    <mergeCell ref="H39:I39"/>
    <mergeCell ref="J39:K39"/>
    <mergeCell ref="L39:M39"/>
    <mergeCell ref="N39:O39"/>
    <mergeCell ref="P39:Q39"/>
    <mergeCell ref="C40:D40"/>
    <mergeCell ref="H40:I40"/>
    <mergeCell ref="J40:K40"/>
    <mergeCell ref="L40:M40"/>
    <mergeCell ref="N40:O40"/>
    <mergeCell ref="P40:Q40"/>
    <mergeCell ref="C41:D41"/>
    <mergeCell ref="H41:I41"/>
    <mergeCell ref="J41:K41"/>
    <mergeCell ref="L41:M41"/>
    <mergeCell ref="N41:O41"/>
    <mergeCell ref="P41:Q41"/>
    <mergeCell ref="C45:D45"/>
    <mergeCell ref="H45:I45"/>
    <mergeCell ref="J45:K45"/>
    <mergeCell ref="L45:M45"/>
    <mergeCell ref="N45:O45"/>
    <mergeCell ref="P45:Q45"/>
    <mergeCell ref="C42:D42"/>
    <mergeCell ref="H42:I42"/>
    <mergeCell ref="J42:K42"/>
    <mergeCell ref="L42:M42"/>
    <mergeCell ref="N42:O42"/>
    <mergeCell ref="P42:Q42"/>
    <mergeCell ref="C43:D43"/>
    <mergeCell ref="H43:I43"/>
    <mergeCell ref="J43:K43"/>
    <mergeCell ref="L43:M43"/>
    <mergeCell ref="N43:O43"/>
    <mergeCell ref="P43:Q43"/>
    <mergeCell ref="C44:D44"/>
    <mergeCell ref="O60:Q60"/>
    <mergeCell ref="J64:Q64"/>
    <mergeCell ref="L65:Q65"/>
    <mergeCell ref="H69:J69"/>
    <mergeCell ref="L69:Q69"/>
    <mergeCell ref="O70:Q70"/>
    <mergeCell ref="E71:G71"/>
    <mergeCell ref="O71:Q71"/>
    <mergeCell ref="I72:J72"/>
    <mergeCell ref="L72:Q72"/>
    <mergeCell ref="E59:E60"/>
    <mergeCell ref="E61:E63"/>
    <mergeCell ref="L66:Q68"/>
    <mergeCell ref="F59:G59"/>
    <mergeCell ref="I59:J59"/>
    <mergeCell ref="K59:Q59"/>
    <mergeCell ref="O82:Q82"/>
    <mergeCell ref="C83:D83"/>
    <mergeCell ref="F83:G83"/>
    <mergeCell ref="H83:I83"/>
    <mergeCell ref="O83:P83"/>
    <mergeCell ref="E80:G81"/>
    <mergeCell ref="H80:I81"/>
    <mergeCell ref="D80:D81"/>
    <mergeCell ref="O74:Q79"/>
    <mergeCell ref="C80:C81"/>
    <mergeCell ref="J80:K80"/>
    <mergeCell ref="L80:Q80"/>
    <mergeCell ref="O81:Q81"/>
    <mergeCell ref="D74:D79"/>
    <mergeCell ref="M79:N79"/>
    <mergeCell ref="O84:P84"/>
    <mergeCell ref="C87:D87"/>
    <mergeCell ref="F87:G87"/>
    <mergeCell ref="H87:I87"/>
    <mergeCell ref="O87:P87"/>
    <mergeCell ref="C88:D88"/>
    <mergeCell ref="F88:G88"/>
    <mergeCell ref="H88:I88"/>
    <mergeCell ref="O88:P88"/>
    <mergeCell ref="C85:D85"/>
    <mergeCell ref="C86:D86"/>
    <mergeCell ref="F85:G85"/>
    <mergeCell ref="F86:G86"/>
    <mergeCell ref="H85:I85"/>
    <mergeCell ref="H86:I86"/>
    <mergeCell ref="O85:P85"/>
    <mergeCell ref="O86:P86"/>
    <mergeCell ref="F53:G53"/>
    <mergeCell ref="C48:E48"/>
    <mergeCell ref="F48:G48"/>
    <mergeCell ref="C49:E49"/>
    <mergeCell ref="F49:G49"/>
    <mergeCell ref="C50:E50"/>
    <mergeCell ref="I74:I79"/>
    <mergeCell ref="O89:P89"/>
    <mergeCell ref="A4:A16"/>
    <mergeCell ref="A17:A21"/>
    <mergeCell ref="A22:A45"/>
    <mergeCell ref="A59:A68"/>
    <mergeCell ref="A69:A82"/>
    <mergeCell ref="A83:A89"/>
    <mergeCell ref="B24:B34"/>
    <mergeCell ref="B35:B45"/>
    <mergeCell ref="B59:B63"/>
    <mergeCell ref="B64:B68"/>
    <mergeCell ref="B69:B71"/>
    <mergeCell ref="B72:B79"/>
    <mergeCell ref="B80:B82"/>
    <mergeCell ref="B84:B87"/>
    <mergeCell ref="B88:B89"/>
    <mergeCell ref="C59:C60"/>
    <mergeCell ref="C89:D89"/>
    <mergeCell ref="F89:G89"/>
    <mergeCell ref="H89:I89"/>
    <mergeCell ref="D55:E55"/>
    <mergeCell ref="F55:G55"/>
    <mergeCell ref="H55:I55"/>
    <mergeCell ref="D56:E56"/>
    <mergeCell ref="F56:G56"/>
    <mergeCell ref="H56:I56"/>
    <mergeCell ref="C61:C63"/>
    <mergeCell ref="C69:C70"/>
    <mergeCell ref="C72:C73"/>
    <mergeCell ref="C74:C79"/>
    <mergeCell ref="C84:D84"/>
    <mergeCell ref="F84:G84"/>
    <mergeCell ref="H84:I84"/>
    <mergeCell ref="E82:G82"/>
    <mergeCell ref="H82:I82"/>
    <mergeCell ref="J74:J79"/>
    <mergeCell ref="E74:G79"/>
    <mergeCell ref="D57:E57"/>
    <mergeCell ref="F57:G57"/>
    <mergeCell ref="H57:I57"/>
    <mergeCell ref="J57:K57"/>
    <mergeCell ref="D58:E58"/>
    <mergeCell ref="F58:G58"/>
    <mergeCell ref="H58:I58"/>
    <mergeCell ref="J58:K58"/>
    <mergeCell ref="K69:K70"/>
    <mergeCell ref="K72:K73"/>
    <mergeCell ref="K74:K79"/>
    <mergeCell ref="D59:D60"/>
    <mergeCell ref="D61:D63"/>
    <mergeCell ref="H72:H73"/>
    <mergeCell ref="H74:H79"/>
    <mergeCell ref="B17:D19"/>
    <mergeCell ref="E17:F19"/>
    <mergeCell ref="H18:I19"/>
    <mergeCell ref="O18:Q20"/>
    <mergeCell ref="P22:Q23"/>
    <mergeCell ref="I46:I47"/>
    <mergeCell ref="M51:Q51"/>
    <mergeCell ref="M52:Q52"/>
    <mergeCell ref="M53:Q53"/>
    <mergeCell ref="M48:Q48"/>
    <mergeCell ref="M49:Q49"/>
    <mergeCell ref="F50:G50"/>
    <mergeCell ref="M50:Q50"/>
    <mergeCell ref="H44:I44"/>
    <mergeCell ref="J44:K44"/>
    <mergeCell ref="L44:M44"/>
    <mergeCell ref="N44:O44"/>
    <mergeCell ref="P44:Q44"/>
    <mergeCell ref="J46:J47"/>
    <mergeCell ref="C51:E51"/>
    <mergeCell ref="F51:G51"/>
    <mergeCell ref="K46:K47"/>
    <mergeCell ref="C46:E47"/>
    <mergeCell ref="F46:G47"/>
    <mergeCell ref="A54:B58"/>
    <mergeCell ref="O61:Q63"/>
    <mergeCell ref="E64:I65"/>
    <mergeCell ref="C64:D65"/>
    <mergeCell ref="E66:I68"/>
    <mergeCell ref="C66:D68"/>
    <mergeCell ref="E72:G73"/>
    <mergeCell ref="E69:G70"/>
    <mergeCell ref="L46:L47"/>
    <mergeCell ref="I61:I63"/>
    <mergeCell ref="D69:D70"/>
    <mergeCell ref="D72:D73"/>
    <mergeCell ref="O73:Q73"/>
    <mergeCell ref="L54:Q54"/>
    <mergeCell ref="J55:K55"/>
    <mergeCell ref="J56:K56"/>
    <mergeCell ref="M46:Q47"/>
    <mergeCell ref="A46:B53"/>
    <mergeCell ref="J61:J63"/>
    <mergeCell ref="C54:K54"/>
    <mergeCell ref="H46:H47"/>
    <mergeCell ref="C52:E52"/>
    <mergeCell ref="F52:G52"/>
    <mergeCell ref="C53:E53"/>
  </mergeCells>
  <phoneticPr fontId="16" type="noConversion"/>
  <dataValidations count="7">
    <dataValidation type="list" allowBlank="1" showInputMessage="1" showErrorMessage="1" sqref="E9:I9">
      <formula1>"新建（迁建）,改扩建,技术改造"</formula1>
    </dataValidation>
    <dataValidation type="list" allowBlank="1" showInputMessage="1" showErrorMessage="1" sqref="H11:I11">
      <formula1>"重点管理,简化管理,登记管理,/"</formula1>
    </dataValidation>
    <dataValidation type="list" allowBlank="1" showInputMessage="1" showErrorMessage="1" sqref="L11:Q11">
      <formula1>"新申项目,不予批准后再次申报项目,超5年重新申报项目,重大变动项目"</formula1>
    </dataValidation>
    <dataValidation type="list" allowBlank="1" showInputMessage="1" showErrorMessage="1" sqref="E12:I12">
      <formula1>"不需开展,已开展并通过审查,已开展未经过审查,未开展"</formula1>
    </dataValidation>
    <dataValidation allowBlank="1" showInputMessage="1" showErrorMessage="1" promptTitle="提示" prompt="输入格式为：999.9999999。&#10;暂不支持“度分秒”格式输入" sqref="K15 M15 F14:F15 H14:I15"/>
    <dataValidation type="list" allowBlank="1" showInputMessage="1" showErrorMessage="1" sqref="K48:K53 Q84:Q89">
      <formula1>"是,否"</formula1>
    </dataValidation>
    <dataValidation type="list" allowBlank="1" showInputMessage="1" showErrorMessage="1" sqref="Q56:Q58 H56:I58">
      <formula1>"万吨/年,万立方米/年"</formula1>
    </dataValidation>
  </dataValidations>
  <pageMargins left="0.7" right="0.7" top="0.75" bottom="0.75" header="0.3" footer="0.3"/>
  <pageSetup paperSize="9" scale="55"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Windows 用户</cp:lastModifiedBy>
  <cp:lastPrinted>2021-02-24T05:40:00Z</cp:lastPrinted>
  <dcterms:created xsi:type="dcterms:W3CDTF">2021-02-23T06:55:00Z</dcterms:created>
  <dcterms:modified xsi:type="dcterms:W3CDTF">2025-05-29T07:10:16Z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181210EA330F4594BBBE48817C6B77DA_12</vt:lpwstr>
  </property>
  <property fmtid="{D5CDD505-2E9C-101B-9397-08002B2CF9AE}" pid="3" name="KSOProductBuildVer">
    <vt:lpwstr>2052-12.1.0.20305</vt:lpwstr>
  </property>
</Properties>
</file>